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1800" yWindow="5985" windowWidth="12120" windowHeight="6075" tabRatio="933" firstSheet="1" activeTab="1"/>
  </bookViews>
  <sheets>
    <sheet name="Hoja1" sheetId="153" state="hidden" r:id="rId1"/>
    <sheet name="Cierre FS" sheetId="154" r:id="rId2"/>
    <sheet name="Concentrado " sheetId="149" state="hidden" r:id="rId3"/>
  </sheets>
  <definedNames>
    <definedName name="_xlnm._FilterDatabase" localSheetId="2" hidden="1">'Concentrado '!$A$11:$AE$11</definedName>
    <definedName name="_xlnm._FilterDatabase" localSheetId="0" hidden="1">Hoja1!$A$2:$D$131</definedName>
    <definedName name="_xlnm.Print_Area" localSheetId="2">'Concentrado '!$A$1:$C$144</definedName>
    <definedName name="_xlnm.Print_Titles" localSheetId="2">'Concentrado '!$10:$11</definedName>
  </definedNames>
  <calcPr calcId="145621"/>
</workbook>
</file>

<file path=xl/calcChain.xml><?xml version="1.0" encoding="utf-8"?>
<calcChain xmlns="http://schemas.openxmlformats.org/spreadsheetml/2006/main">
  <c r="K16" i="154" l="1"/>
  <c r="L16" i="154"/>
  <c r="U16" i="154"/>
  <c r="W16" i="154" s="1"/>
  <c r="V16" i="154"/>
  <c r="X16" i="154"/>
  <c r="Y16" i="154"/>
  <c r="Z16" i="154"/>
  <c r="AA16" i="154"/>
  <c r="K17" i="154"/>
  <c r="L17" i="154"/>
  <c r="M17" i="154"/>
  <c r="U17" i="154"/>
  <c r="V17" i="154"/>
  <c r="X17" i="154"/>
  <c r="Y17" i="154"/>
  <c r="AB17" i="154" s="1"/>
  <c r="Z17" i="154"/>
  <c r="AA17" i="154"/>
  <c r="AD17" i="154"/>
  <c r="K18" i="154"/>
  <c r="M18" i="154" s="1"/>
  <c r="L18" i="154"/>
  <c r="U18" i="154"/>
  <c r="V18" i="154"/>
  <c r="AD18" i="154" s="1"/>
  <c r="X18" i="154"/>
  <c r="Y18" i="154"/>
  <c r="Z18" i="154"/>
  <c r="AA18" i="154"/>
  <c r="K19" i="154"/>
  <c r="L19" i="154"/>
  <c r="U19" i="154"/>
  <c r="V19" i="154"/>
  <c r="X19" i="154"/>
  <c r="Y19" i="154"/>
  <c r="Z19" i="154"/>
  <c r="AA19" i="154"/>
  <c r="K20" i="154"/>
  <c r="L20" i="154"/>
  <c r="U20" i="154"/>
  <c r="V20" i="154"/>
  <c r="X20" i="154"/>
  <c r="Y20" i="154"/>
  <c r="Z20" i="154"/>
  <c r="AA20" i="154"/>
  <c r="K21" i="154"/>
  <c r="L21" i="154"/>
  <c r="U21" i="154"/>
  <c r="V21" i="154"/>
  <c r="X21" i="154"/>
  <c r="Y21" i="154"/>
  <c r="Z21" i="154"/>
  <c r="AA21" i="154"/>
  <c r="K22" i="154"/>
  <c r="L22" i="154"/>
  <c r="U22" i="154"/>
  <c r="V22" i="154"/>
  <c r="X22" i="154"/>
  <c r="Y22" i="154"/>
  <c r="Z22" i="154"/>
  <c r="AA22" i="154"/>
  <c r="K23" i="154"/>
  <c r="AC23" i="154" s="1"/>
  <c r="L23" i="154"/>
  <c r="U23" i="154"/>
  <c r="V23" i="154"/>
  <c r="X23" i="154"/>
  <c r="Y23" i="154"/>
  <c r="Z23" i="154"/>
  <c r="AA23" i="154"/>
  <c r="K24" i="154"/>
  <c r="L24" i="154"/>
  <c r="U24" i="154"/>
  <c r="V24" i="154"/>
  <c r="AD24" i="154" s="1"/>
  <c r="X24" i="154"/>
  <c r="Y24" i="154"/>
  <c r="Z24" i="154"/>
  <c r="AA24" i="154"/>
  <c r="K25" i="154"/>
  <c r="AC25" i="154" s="1"/>
  <c r="L25" i="154"/>
  <c r="U25" i="154"/>
  <c r="V25" i="154"/>
  <c r="W25" i="154" s="1"/>
  <c r="X25" i="154"/>
  <c r="Y25" i="154"/>
  <c r="Z25" i="154"/>
  <c r="AA25" i="154"/>
  <c r="AB25" i="154"/>
  <c r="K26" i="154"/>
  <c r="L26" i="154"/>
  <c r="M26" i="154"/>
  <c r="U26" i="154"/>
  <c r="W26" i="154" s="1"/>
  <c r="V26" i="154"/>
  <c r="X26" i="154"/>
  <c r="Y26" i="154"/>
  <c r="AB26" i="154" s="1"/>
  <c r="Z26" i="154"/>
  <c r="AA26" i="154"/>
  <c r="AD26" i="154"/>
  <c r="K27" i="154"/>
  <c r="L27" i="154"/>
  <c r="U27" i="154"/>
  <c r="V27" i="154"/>
  <c r="X27" i="154"/>
  <c r="Y27" i="154"/>
  <c r="AB27" i="154" s="1"/>
  <c r="Z27" i="154"/>
  <c r="AA27" i="154"/>
  <c r="K28" i="154"/>
  <c r="L28" i="154"/>
  <c r="U28" i="154"/>
  <c r="V28" i="154"/>
  <c r="X28" i="154"/>
  <c r="Y28" i="154"/>
  <c r="Z28" i="154"/>
  <c r="AA28" i="154"/>
  <c r="K29" i="154"/>
  <c r="L29" i="154"/>
  <c r="U29" i="154"/>
  <c r="V29" i="154"/>
  <c r="X29" i="154"/>
  <c r="Y29" i="154"/>
  <c r="Z29" i="154"/>
  <c r="AA29" i="154"/>
  <c r="K30" i="154"/>
  <c r="L30" i="154"/>
  <c r="U30" i="154"/>
  <c r="V30" i="154"/>
  <c r="X30" i="154"/>
  <c r="Y30" i="154"/>
  <c r="Z30" i="154"/>
  <c r="AA30" i="154"/>
  <c r="K31" i="154"/>
  <c r="AC31" i="154" s="1"/>
  <c r="L31" i="154"/>
  <c r="U31" i="154"/>
  <c r="V31" i="154"/>
  <c r="W31" i="154" s="1"/>
  <c r="X31" i="154"/>
  <c r="Y31" i="154"/>
  <c r="AB31" i="154" s="1"/>
  <c r="Z31" i="154"/>
  <c r="AA31" i="154"/>
  <c r="K32" i="154"/>
  <c r="L32" i="154"/>
  <c r="U32" i="154"/>
  <c r="V32" i="154"/>
  <c r="AD32" i="154" s="1"/>
  <c r="X32" i="154"/>
  <c r="Y32" i="154"/>
  <c r="Z32" i="154"/>
  <c r="AA32" i="154"/>
  <c r="K33" i="154"/>
  <c r="M33" i="154" s="1"/>
  <c r="L33" i="154"/>
  <c r="U33" i="154"/>
  <c r="V33" i="154"/>
  <c r="X33" i="154"/>
  <c r="Y33" i="154"/>
  <c r="Z33" i="154"/>
  <c r="AA33" i="154"/>
  <c r="K34" i="154"/>
  <c r="L34" i="154"/>
  <c r="AD34" i="154" s="1"/>
  <c r="U34" i="154"/>
  <c r="V34" i="154"/>
  <c r="X34" i="154"/>
  <c r="Y34" i="154"/>
  <c r="Z34" i="154"/>
  <c r="AA34" i="154"/>
  <c r="K35" i="154"/>
  <c r="L35" i="154"/>
  <c r="U35" i="154"/>
  <c r="V35" i="154"/>
  <c r="X35" i="154"/>
  <c r="Y35" i="154"/>
  <c r="Z35" i="154"/>
  <c r="AA35" i="154"/>
  <c r="K36" i="154"/>
  <c r="L36" i="154"/>
  <c r="U36" i="154"/>
  <c r="V36" i="154"/>
  <c r="X36" i="154"/>
  <c r="Y36" i="154"/>
  <c r="Z36" i="154"/>
  <c r="AA36" i="154"/>
  <c r="K37" i="154"/>
  <c r="L37" i="154"/>
  <c r="U37" i="154"/>
  <c r="V37" i="154"/>
  <c r="X37" i="154"/>
  <c r="Y37" i="154"/>
  <c r="Z37" i="154"/>
  <c r="AA37" i="154"/>
  <c r="K38" i="154"/>
  <c r="L38" i="154"/>
  <c r="U38" i="154"/>
  <c r="V38" i="154"/>
  <c r="X38" i="154"/>
  <c r="Y38" i="154"/>
  <c r="Z38" i="154"/>
  <c r="AA38" i="154"/>
  <c r="K39" i="154"/>
  <c r="L39" i="154"/>
  <c r="M39" i="154" s="1"/>
  <c r="U39" i="154"/>
  <c r="V39" i="154"/>
  <c r="X39" i="154"/>
  <c r="Y39" i="154"/>
  <c r="AB39" i="154" s="1"/>
  <c r="Z39" i="154"/>
  <c r="AA39" i="154"/>
  <c r="K40" i="154"/>
  <c r="L40" i="154"/>
  <c r="U40" i="154"/>
  <c r="V40" i="154"/>
  <c r="X40" i="154"/>
  <c r="Y40" i="154"/>
  <c r="AB40" i="154" s="1"/>
  <c r="Z40" i="154"/>
  <c r="AA40" i="154"/>
  <c r="K41" i="154"/>
  <c r="L41" i="154"/>
  <c r="U41" i="154"/>
  <c r="V41" i="154"/>
  <c r="X41" i="154"/>
  <c r="Y41" i="154"/>
  <c r="AB41" i="154" s="1"/>
  <c r="Z41" i="154"/>
  <c r="AA41" i="154"/>
  <c r="K42" i="154"/>
  <c r="L42" i="154"/>
  <c r="U42" i="154"/>
  <c r="V42" i="154"/>
  <c r="X42" i="154"/>
  <c r="Y42" i="154"/>
  <c r="Z42" i="154"/>
  <c r="AA42" i="154"/>
  <c r="K43" i="154"/>
  <c r="L43" i="154"/>
  <c r="U43" i="154"/>
  <c r="V43" i="154"/>
  <c r="X43" i="154"/>
  <c r="Y43" i="154"/>
  <c r="AB43" i="154" s="1"/>
  <c r="Z43" i="154"/>
  <c r="AA43" i="154"/>
  <c r="K44" i="154"/>
  <c r="L44" i="154"/>
  <c r="U44" i="154"/>
  <c r="V44" i="154"/>
  <c r="X44" i="154"/>
  <c r="Y44" i="154"/>
  <c r="Z44" i="154"/>
  <c r="AA44" i="154"/>
  <c r="K45" i="154"/>
  <c r="L45" i="154"/>
  <c r="U45" i="154"/>
  <c r="V45" i="154"/>
  <c r="X45" i="154"/>
  <c r="Y45" i="154"/>
  <c r="AB45" i="154" s="1"/>
  <c r="Z45" i="154"/>
  <c r="AA45" i="154"/>
  <c r="K46" i="154"/>
  <c r="L46" i="154"/>
  <c r="U46" i="154"/>
  <c r="V46" i="154"/>
  <c r="X46" i="154"/>
  <c r="Y46" i="154"/>
  <c r="Z46" i="154"/>
  <c r="AA46" i="154"/>
  <c r="K47" i="154"/>
  <c r="L47" i="154"/>
  <c r="AD47" i="154" s="1"/>
  <c r="U47" i="154"/>
  <c r="V47" i="154"/>
  <c r="X47" i="154"/>
  <c r="Y47" i="154"/>
  <c r="Z47" i="154"/>
  <c r="AA47" i="154"/>
  <c r="K48" i="154"/>
  <c r="L48" i="154"/>
  <c r="U48" i="154"/>
  <c r="V48" i="154"/>
  <c r="X48" i="154"/>
  <c r="Y48" i="154"/>
  <c r="Z48" i="154"/>
  <c r="AA48" i="154"/>
  <c r="K49" i="154"/>
  <c r="M49" i="154" s="1"/>
  <c r="L49" i="154"/>
  <c r="U49" i="154"/>
  <c r="V49" i="154"/>
  <c r="X49" i="154"/>
  <c r="Y49" i="154"/>
  <c r="Z49" i="154"/>
  <c r="AA49" i="154"/>
  <c r="AD49" i="154"/>
  <c r="K50" i="154"/>
  <c r="L50" i="154"/>
  <c r="AD50" i="154" s="1"/>
  <c r="U50" i="154"/>
  <c r="V50" i="154"/>
  <c r="X50" i="154"/>
  <c r="Y50" i="154"/>
  <c r="Z50" i="154"/>
  <c r="AA50" i="154"/>
  <c r="K51" i="154"/>
  <c r="L51" i="154"/>
  <c r="U51" i="154"/>
  <c r="V51" i="154"/>
  <c r="X51" i="154"/>
  <c r="Y51" i="154"/>
  <c r="Z51" i="154"/>
  <c r="AA51" i="154"/>
  <c r="K52" i="154"/>
  <c r="L52" i="154"/>
  <c r="U52" i="154"/>
  <c r="V52" i="154"/>
  <c r="X52" i="154"/>
  <c r="Y52" i="154"/>
  <c r="Z52" i="154"/>
  <c r="AA52" i="154"/>
  <c r="K53" i="154"/>
  <c r="L53" i="154"/>
  <c r="U53" i="154"/>
  <c r="V53" i="154"/>
  <c r="X53" i="154"/>
  <c r="Y53" i="154"/>
  <c r="Z53" i="154"/>
  <c r="AA53" i="154"/>
  <c r="K54" i="154"/>
  <c r="L54" i="154"/>
  <c r="U54" i="154"/>
  <c r="V54" i="154"/>
  <c r="X54" i="154"/>
  <c r="Y54" i="154"/>
  <c r="AB54" i="154" s="1"/>
  <c r="Z54" i="154"/>
  <c r="AA54" i="154"/>
  <c r="K55" i="154"/>
  <c r="L55" i="154"/>
  <c r="M55" i="154" s="1"/>
  <c r="U55" i="154"/>
  <c r="V55" i="154"/>
  <c r="X55" i="154"/>
  <c r="Y55" i="154"/>
  <c r="AB55" i="154" s="1"/>
  <c r="Z55" i="154"/>
  <c r="AA55" i="154"/>
  <c r="K56" i="154"/>
  <c r="L56" i="154"/>
  <c r="U56" i="154"/>
  <c r="V56" i="154"/>
  <c r="X56" i="154"/>
  <c r="Y56" i="154"/>
  <c r="AB56" i="154" s="1"/>
  <c r="Z56" i="154"/>
  <c r="AA56" i="154"/>
  <c r="K57" i="154"/>
  <c r="L57" i="154"/>
  <c r="U57" i="154"/>
  <c r="V57" i="154"/>
  <c r="X57" i="154"/>
  <c r="Y57" i="154"/>
  <c r="AB57" i="154" s="1"/>
  <c r="Z57" i="154"/>
  <c r="AA57" i="154"/>
  <c r="K58" i="154"/>
  <c r="L58" i="154"/>
  <c r="U58" i="154"/>
  <c r="V58" i="154"/>
  <c r="X58" i="154"/>
  <c r="Y58" i="154"/>
  <c r="Z58" i="154"/>
  <c r="AA58" i="154"/>
  <c r="K59" i="154"/>
  <c r="L59" i="154"/>
  <c r="U59" i="154"/>
  <c r="V59" i="154"/>
  <c r="X59" i="154"/>
  <c r="Y59" i="154"/>
  <c r="Z59" i="154"/>
  <c r="AA59" i="154"/>
  <c r="K60" i="154"/>
  <c r="L60" i="154"/>
  <c r="U60" i="154"/>
  <c r="V60" i="154"/>
  <c r="X60" i="154"/>
  <c r="Y60" i="154"/>
  <c r="Z60" i="154"/>
  <c r="AA60" i="154"/>
  <c r="K61" i="154"/>
  <c r="L61" i="154"/>
  <c r="U61" i="154"/>
  <c r="V61" i="154"/>
  <c r="X61" i="154"/>
  <c r="Y61" i="154"/>
  <c r="AB61" i="154" s="1"/>
  <c r="Z61" i="154"/>
  <c r="AA61" i="154"/>
  <c r="K62" i="154"/>
  <c r="L62" i="154"/>
  <c r="U62" i="154"/>
  <c r="V62" i="154"/>
  <c r="X62" i="154"/>
  <c r="Y62" i="154"/>
  <c r="Z62" i="154"/>
  <c r="AA62" i="154"/>
  <c r="K63" i="154"/>
  <c r="AC63" i="154" s="1"/>
  <c r="L63" i="154"/>
  <c r="M63" i="154"/>
  <c r="U63" i="154"/>
  <c r="V63" i="154"/>
  <c r="W63" i="154" s="1"/>
  <c r="X63" i="154"/>
  <c r="Y63" i="154"/>
  <c r="AB63" i="154" s="1"/>
  <c r="Z63" i="154"/>
  <c r="AA63" i="154"/>
  <c r="AD63" i="154"/>
  <c r="K64" i="154"/>
  <c r="L64" i="154"/>
  <c r="U64" i="154"/>
  <c r="V64" i="154"/>
  <c r="AD64" i="154" s="1"/>
  <c r="X64" i="154"/>
  <c r="Y64" i="154"/>
  <c r="Z64" i="154"/>
  <c r="AA64" i="154"/>
  <c r="K65" i="154"/>
  <c r="L65" i="154"/>
  <c r="U65" i="154"/>
  <c r="V65" i="154"/>
  <c r="X65" i="154"/>
  <c r="Y65" i="154"/>
  <c r="Z65" i="154"/>
  <c r="AA65" i="154"/>
  <c r="AD65" i="154"/>
  <c r="K66" i="154"/>
  <c r="L66" i="154"/>
  <c r="U66" i="154"/>
  <c r="AC66" i="154" s="1"/>
  <c r="V66" i="154"/>
  <c r="AD66" i="154" s="1"/>
  <c r="Y66" i="154"/>
  <c r="Z66" i="154"/>
  <c r="AA66" i="154"/>
  <c r="K67" i="154"/>
  <c r="AC67" i="154" s="1"/>
  <c r="L67" i="154"/>
  <c r="U67" i="154"/>
  <c r="V67" i="154"/>
  <c r="W67" i="154" s="1"/>
  <c r="X67" i="154"/>
  <c r="Y67" i="154"/>
  <c r="Z67" i="154"/>
  <c r="AA67" i="154"/>
  <c r="K68" i="154"/>
  <c r="M68" i="154" s="1"/>
  <c r="L68" i="154"/>
  <c r="U68" i="154"/>
  <c r="V68" i="154"/>
  <c r="Y68" i="154"/>
  <c r="Z68" i="154"/>
  <c r="AA68" i="154"/>
  <c r="K69" i="154"/>
  <c r="L69" i="154"/>
  <c r="U69" i="154"/>
  <c r="V69" i="154"/>
  <c r="W69" i="154" s="1"/>
  <c r="X69" i="154"/>
  <c r="Y69" i="154"/>
  <c r="Z69" i="154"/>
  <c r="AA69" i="154"/>
  <c r="K70" i="154"/>
  <c r="L70" i="154"/>
  <c r="U70" i="154"/>
  <c r="V70" i="154"/>
  <c r="X70" i="154"/>
  <c r="Y70" i="154"/>
  <c r="Z70" i="154"/>
  <c r="AA70" i="154"/>
  <c r="AC70" i="154"/>
  <c r="K71" i="154"/>
  <c r="L71" i="154"/>
  <c r="U71" i="154"/>
  <c r="V71" i="154"/>
  <c r="W71" i="154" s="1"/>
  <c r="X71" i="154"/>
  <c r="Y71" i="154"/>
  <c r="Z71" i="154"/>
  <c r="AA71" i="154"/>
  <c r="K72" i="154"/>
  <c r="L72" i="154"/>
  <c r="U72" i="154"/>
  <c r="V72" i="154"/>
  <c r="X72" i="154"/>
  <c r="Y72" i="154"/>
  <c r="Z72" i="154"/>
  <c r="AA72" i="154"/>
  <c r="K73" i="154"/>
  <c r="L73" i="154"/>
  <c r="U73" i="154"/>
  <c r="V73" i="154"/>
  <c r="X73" i="154"/>
  <c r="Y73" i="154"/>
  <c r="Z73" i="154"/>
  <c r="AA73" i="154"/>
  <c r="K74" i="154"/>
  <c r="L74" i="154"/>
  <c r="U74" i="154"/>
  <c r="W74" i="154" s="1"/>
  <c r="V74" i="154"/>
  <c r="X74" i="154"/>
  <c r="Y74" i="154"/>
  <c r="Z74" i="154"/>
  <c r="AA74" i="154"/>
  <c r="K75" i="154"/>
  <c r="L75" i="154"/>
  <c r="U75" i="154"/>
  <c r="V75" i="154"/>
  <c r="X75" i="154"/>
  <c r="Y75" i="154"/>
  <c r="Z75" i="154"/>
  <c r="AA75" i="154"/>
  <c r="K76" i="154"/>
  <c r="L76" i="154"/>
  <c r="U76" i="154"/>
  <c r="V76" i="154"/>
  <c r="X76" i="154"/>
  <c r="Y76" i="154"/>
  <c r="Z76" i="154"/>
  <c r="AA76" i="154"/>
  <c r="K77" i="154"/>
  <c r="L77" i="154"/>
  <c r="U77" i="154"/>
  <c r="AC77" i="154" s="1"/>
  <c r="V77" i="154"/>
  <c r="X77" i="154"/>
  <c r="Y77" i="154"/>
  <c r="Z77" i="154"/>
  <c r="AA77" i="154"/>
  <c r="K78" i="154"/>
  <c r="L78" i="154"/>
  <c r="M78" i="154"/>
  <c r="U78" i="154"/>
  <c r="V78" i="154"/>
  <c r="X78" i="154"/>
  <c r="Y78" i="154"/>
  <c r="AB78" i="154" s="1"/>
  <c r="Z78" i="154"/>
  <c r="AA78" i="154"/>
  <c r="AD78" i="154"/>
  <c r="K79" i="154"/>
  <c r="M79" i="154" s="1"/>
  <c r="L79" i="154"/>
  <c r="U79" i="154"/>
  <c r="V79" i="154"/>
  <c r="X79" i="154"/>
  <c r="Y79" i="154"/>
  <c r="Z79" i="154"/>
  <c r="AA79" i="154"/>
  <c r="K80" i="154"/>
  <c r="L80" i="154"/>
  <c r="U80" i="154"/>
  <c r="V80" i="154"/>
  <c r="X80" i="154"/>
  <c r="Y80" i="154"/>
  <c r="Z80" i="154"/>
  <c r="AA80" i="154"/>
  <c r="K81" i="154"/>
  <c r="L81" i="154"/>
  <c r="U81" i="154"/>
  <c r="V81" i="154"/>
  <c r="X81" i="154"/>
  <c r="Y81" i="154"/>
  <c r="Z81" i="154"/>
  <c r="AA81" i="154"/>
  <c r="K82" i="154"/>
  <c r="L82" i="154"/>
  <c r="U82" i="154"/>
  <c r="V82" i="154"/>
  <c r="X82" i="154"/>
  <c r="Y82" i="154"/>
  <c r="Z82" i="154"/>
  <c r="AA82" i="154"/>
  <c r="K83" i="154"/>
  <c r="L83" i="154"/>
  <c r="U83" i="154"/>
  <c r="V83" i="154"/>
  <c r="Y83" i="154"/>
  <c r="Z83" i="154"/>
  <c r="AA83" i="154"/>
  <c r="K84" i="154"/>
  <c r="L84" i="154"/>
  <c r="U84" i="154"/>
  <c r="V84" i="154"/>
  <c r="X84" i="154"/>
  <c r="Y84" i="154"/>
  <c r="Z84" i="154"/>
  <c r="AA84" i="154"/>
  <c r="K85" i="154"/>
  <c r="L85" i="154"/>
  <c r="U85" i="154"/>
  <c r="V85" i="154"/>
  <c r="X85" i="154"/>
  <c r="Y85" i="154"/>
  <c r="Z85" i="154"/>
  <c r="AA85" i="154"/>
  <c r="K86" i="154"/>
  <c r="L86" i="154"/>
  <c r="U86" i="154"/>
  <c r="V86" i="154"/>
  <c r="X86" i="154"/>
  <c r="Y86" i="154"/>
  <c r="Z86" i="154"/>
  <c r="AA86" i="154"/>
  <c r="K87" i="154"/>
  <c r="L87" i="154"/>
  <c r="M87" i="154" s="1"/>
  <c r="U87" i="154"/>
  <c r="V87" i="154"/>
  <c r="X87" i="154"/>
  <c r="Y87" i="154"/>
  <c r="AB87" i="154" s="1"/>
  <c r="Z87" i="154"/>
  <c r="AA87" i="154"/>
  <c r="AC87" i="154"/>
  <c r="K88" i="154"/>
  <c r="AC88" i="154" s="1"/>
  <c r="L88" i="154"/>
  <c r="U88" i="154"/>
  <c r="V88" i="154"/>
  <c r="W88" i="154" s="1"/>
  <c r="X88" i="154"/>
  <c r="Y88" i="154"/>
  <c r="Z88" i="154"/>
  <c r="AA88" i="154"/>
  <c r="AB88" i="154" s="1"/>
  <c r="K89" i="154"/>
  <c r="L89" i="154"/>
  <c r="U89" i="154"/>
  <c r="V89" i="154"/>
  <c r="AD89" i="154" s="1"/>
  <c r="X89" i="154"/>
  <c r="Y89" i="154"/>
  <c r="Z89" i="154"/>
  <c r="AA89" i="154"/>
  <c r="K90" i="154"/>
  <c r="L90" i="154"/>
  <c r="U90" i="154"/>
  <c r="V90" i="154"/>
  <c r="X90" i="154"/>
  <c r="Y90" i="154"/>
  <c r="Z90" i="154"/>
  <c r="AA90" i="154"/>
  <c r="K91" i="154"/>
  <c r="L91" i="154"/>
  <c r="U91" i="154"/>
  <c r="V91" i="154"/>
  <c r="X91" i="154"/>
  <c r="Y91" i="154"/>
  <c r="Z91" i="154"/>
  <c r="AA91" i="154"/>
  <c r="K92" i="154"/>
  <c r="L92" i="154"/>
  <c r="U92" i="154"/>
  <c r="V92" i="154"/>
  <c r="W92" i="154" s="1"/>
  <c r="X92" i="154"/>
  <c r="Y92" i="154"/>
  <c r="Z92" i="154"/>
  <c r="AA92" i="154"/>
  <c r="AB92" i="154"/>
  <c r="K93" i="154"/>
  <c r="L93" i="154"/>
  <c r="M93" i="154"/>
  <c r="U93" i="154"/>
  <c r="V93" i="154"/>
  <c r="X93" i="154"/>
  <c r="Y93" i="154"/>
  <c r="AB93" i="154" s="1"/>
  <c r="Z93" i="154"/>
  <c r="AA93" i="154"/>
  <c r="AD93" i="154"/>
  <c r="K94" i="154"/>
  <c r="L94" i="154"/>
  <c r="U94" i="154"/>
  <c r="V94" i="154"/>
  <c r="X94" i="154"/>
  <c r="Y94" i="154"/>
  <c r="Z94" i="154"/>
  <c r="AA94" i="154"/>
  <c r="K95" i="154"/>
  <c r="L95" i="154"/>
  <c r="U95" i="154"/>
  <c r="V95" i="154"/>
  <c r="X95" i="154"/>
  <c r="Y95" i="154"/>
  <c r="Z95" i="154"/>
  <c r="AA95" i="154"/>
  <c r="K96" i="154"/>
  <c r="L96" i="154"/>
  <c r="U96" i="154"/>
  <c r="V96" i="154"/>
  <c r="X96" i="154"/>
  <c r="Y96" i="154"/>
  <c r="Z96" i="154"/>
  <c r="AA96" i="154"/>
  <c r="K97" i="154"/>
  <c r="L97" i="154"/>
  <c r="U97" i="154"/>
  <c r="V97" i="154"/>
  <c r="X97" i="154"/>
  <c r="Y97" i="154"/>
  <c r="Z97" i="154"/>
  <c r="AA97" i="154"/>
  <c r="K98" i="154"/>
  <c r="L98" i="154"/>
  <c r="U98" i="154"/>
  <c r="V98" i="154"/>
  <c r="X98" i="154"/>
  <c r="Y98" i="154"/>
  <c r="Z98" i="154"/>
  <c r="AA98" i="154"/>
  <c r="K99" i="154"/>
  <c r="AC99" i="154" s="1"/>
  <c r="L99" i="154"/>
  <c r="U99" i="154"/>
  <c r="V99" i="154"/>
  <c r="W99" i="154"/>
  <c r="X99" i="154"/>
  <c r="Y99" i="154"/>
  <c r="Z99" i="154"/>
  <c r="AA99" i="154"/>
  <c r="AB99" i="154" s="1"/>
  <c r="K100" i="154"/>
  <c r="L100" i="154"/>
  <c r="U100" i="154"/>
  <c r="V100" i="154"/>
  <c r="AD100" i="154" s="1"/>
  <c r="X100" i="154"/>
  <c r="Y100" i="154"/>
  <c r="Z100" i="154"/>
  <c r="AA100" i="154"/>
  <c r="K101" i="154"/>
  <c r="L101" i="154"/>
  <c r="U101" i="154"/>
  <c r="V101" i="154"/>
  <c r="X101" i="154"/>
  <c r="Y101" i="154"/>
  <c r="Z101" i="154"/>
  <c r="AA101" i="154"/>
  <c r="K102" i="154"/>
  <c r="L102" i="154"/>
  <c r="U102" i="154"/>
  <c r="V102" i="154"/>
  <c r="X102" i="154"/>
  <c r="Y102" i="154"/>
  <c r="Z102" i="154"/>
  <c r="AA102" i="154"/>
  <c r="K103" i="154"/>
  <c r="L103" i="154"/>
  <c r="U103" i="154"/>
  <c r="V103" i="154"/>
  <c r="X103" i="154"/>
  <c r="Y103" i="154"/>
  <c r="Z103" i="154"/>
  <c r="AA103" i="154"/>
  <c r="K104" i="154"/>
  <c r="L104" i="154"/>
  <c r="U104" i="154"/>
  <c r="V104" i="154"/>
  <c r="X104" i="154"/>
  <c r="Y104" i="154"/>
  <c r="Z104" i="154"/>
  <c r="AA104" i="154"/>
  <c r="AC104" i="154"/>
  <c r="K105" i="154"/>
  <c r="L105" i="154"/>
  <c r="U105" i="154"/>
  <c r="W105" i="154" s="1"/>
  <c r="V105" i="154"/>
  <c r="X105" i="154"/>
  <c r="Y105" i="154"/>
  <c r="Z105" i="154"/>
  <c r="AA105" i="154"/>
  <c r="K106" i="154"/>
  <c r="L106" i="154"/>
  <c r="U106" i="154"/>
  <c r="V106" i="154"/>
  <c r="X106" i="154"/>
  <c r="Y106" i="154"/>
  <c r="Z106" i="154"/>
  <c r="AA106" i="154"/>
  <c r="K107" i="154"/>
  <c r="L107" i="154"/>
  <c r="U107" i="154"/>
  <c r="V107" i="154"/>
  <c r="X107" i="154"/>
  <c r="Y107" i="154"/>
  <c r="Z107" i="154"/>
  <c r="AA107" i="154"/>
  <c r="K108" i="154"/>
  <c r="L108" i="154"/>
  <c r="U108" i="154"/>
  <c r="AC108" i="154" s="1"/>
  <c r="V108" i="154"/>
  <c r="X108" i="154"/>
  <c r="Y108" i="154"/>
  <c r="Z108" i="154"/>
  <c r="AA108" i="154"/>
  <c r="K109" i="154"/>
  <c r="L109" i="154"/>
  <c r="AD109" i="154" s="1"/>
  <c r="U109" i="154"/>
  <c r="V109" i="154"/>
  <c r="X109" i="154"/>
  <c r="Y109" i="154"/>
  <c r="Z109" i="154"/>
  <c r="AA109" i="154"/>
  <c r="K110" i="154"/>
  <c r="L110" i="154"/>
  <c r="U110" i="154"/>
  <c r="V110" i="154"/>
  <c r="X110" i="154"/>
  <c r="Y110" i="154"/>
  <c r="Z110" i="154"/>
  <c r="AA110" i="154"/>
  <c r="K111" i="154"/>
  <c r="L111" i="154"/>
  <c r="U111" i="154"/>
  <c r="V111" i="154"/>
  <c r="Y111" i="154"/>
  <c r="Z111" i="154"/>
  <c r="AA111" i="154"/>
  <c r="K112" i="154"/>
  <c r="L112" i="154"/>
  <c r="U112" i="154"/>
  <c r="AC112" i="154" s="1"/>
  <c r="V112" i="154"/>
  <c r="X112" i="154"/>
  <c r="Y112" i="154"/>
  <c r="Z112" i="154"/>
  <c r="AA112" i="154"/>
  <c r="K113" i="154"/>
  <c r="L113" i="154"/>
  <c r="U113" i="154"/>
  <c r="W113" i="154" s="1"/>
  <c r="V113" i="154"/>
  <c r="X113" i="154"/>
  <c r="Y113" i="154"/>
  <c r="Z113" i="154"/>
  <c r="AA113" i="154"/>
  <c r="K114" i="154"/>
  <c r="L114" i="154"/>
  <c r="M114" i="154" s="1"/>
  <c r="U114" i="154"/>
  <c r="V114" i="154"/>
  <c r="X114" i="154"/>
  <c r="Y114" i="154"/>
  <c r="Z114" i="154"/>
  <c r="AA114" i="154"/>
  <c r="K115" i="154"/>
  <c r="L115" i="154"/>
  <c r="U115" i="154"/>
  <c r="V115" i="154"/>
  <c r="X115" i="154"/>
  <c r="Y115" i="154"/>
  <c r="Z115" i="154"/>
  <c r="AA115" i="154"/>
  <c r="K116" i="154"/>
  <c r="L116" i="154"/>
  <c r="U116" i="154"/>
  <c r="V116" i="154"/>
  <c r="X116" i="154"/>
  <c r="Y116" i="154"/>
  <c r="Z116" i="154"/>
  <c r="AA116" i="154"/>
  <c r="K117" i="154"/>
  <c r="L117" i="154"/>
  <c r="AD117" i="154" s="1"/>
  <c r="U117" i="154"/>
  <c r="V117" i="154"/>
  <c r="W117" i="154"/>
  <c r="X117" i="154"/>
  <c r="Y117" i="154"/>
  <c r="Z117" i="154"/>
  <c r="AA117" i="154"/>
  <c r="K118" i="154"/>
  <c r="L118" i="154"/>
  <c r="U118" i="154"/>
  <c r="V118" i="154"/>
  <c r="X118" i="154"/>
  <c r="Y118" i="154"/>
  <c r="Z118" i="154"/>
  <c r="AA118" i="154"/>
  <c r="K119" i="154"/>
  <c r="L119" i="154"/>
  <c r="U119" i="154"/>
  <c r="V119" i="154"/>
  <c r="X119" i="154"/>
  <c r="Y119" i="154"/>
  <c r="Z119" i="154"/>
  <c r="AA119" i="154"/>
  <c r="K120" i="154"/>
  <c r="L120" i="154"/>
  <c r="U120" i="154"/>
  <c r="V120" i="154"/>
  <c r="Y120" i="154"/>
  <c r="Z120" i="154"/>
  <c r="AA120" i="154"/>
  <c r="K121" i="154"/>
  <c r="L121" i="154"/>
  <c r="U121" i="154"/>
  <c r="V121" i="154"/>
  <c r="W121" i="154" s="1"/>
  <c r="X121" i="154"/>
  <c r="Y121" i="154"/>
  <c r="Z121" i="154"/>
  <c r="AA121" i="154"/>
  <c r="K122" i="154"/>
  <c r="L122" i="154"/>
  <c r="M122" i="154" s="1"/>
  <c r="U122" i="154"/>
  <c r="V122" i="154"/>
  <c r="X122" i="154"/>
  <c r="Y122" i="154"/>
  <c r="Z122" i="154"/>
  <c r="AA122" i="154"/>
  <c r="K123" i="154"/>
  <c r="L123" i="154"/>
  <c r="AD123" i="154" s="1"/>
  <c r="U123" i="154"/>
  <c r="V123" i="154"/>
  <c r="X123" i="154"/>
  <c r="Y123" i="154"/>
  <c r="Z123" i="154"/>
  <c r="AA123" i="154"/>
  <c r="K124" i="154"/>
  <c r="L124" i="154"/>
  <c r="AD124" i="154" s="1"/>
  <c r="U124" i="154"/>
  <c r="V124" i="154"/>
  <c r="X124" i="154"/>
  <c r="Y124" i="154"/>
  <c r="Z124" i="154"/>
  <c r="AA124" i="154"/>
  <c r="K125" i="154"/>
  <c r="L125" i="154"/>
  <c r="AD125" i="154" s="1"/>
  <c r="U125" i="154"/>
  <c r="V125" i="154"/>
  <c r="W125" i="154"/>
  <c r="X125" i="154"/>
  <c r="Y125" i="154"/>
  <c r="Z125" i="154"/>
  <c r="AA125" i="154"/>
  <c r="K126" i="154"/>
  <c r="L126" i="154"/>
  <c r="U126" i="154"/>
  <c r="V126" i="154"/>
  <c r="X126" i="154"/>
  <c r="Y126" i="154"/>
  <c r="Z126" i="154"/>
  <c r="AA126" i="154"/>
  <c r="K127" i="154"/>
  <c r="L127" i="154"/>
  <c r="U127" i="154"/>
  <c r="V127" i="154"/>
  <c r="X127" i="154"/>
  <c r="Y127" i="154"/>
  <c r="Z127" i="154"/>
  <c r="AA127" i="154"/>
  <c r="K128" i="154"/>
  <c r="L128" i="154"/>
  <c r="U128" i="154"/>
  <c r="V128" i="154"/>
  <c r="X128" i="154"/>
  <c r="Y128" i="154"/>
  <c r="Z128" i="154"/>
  <c r="AA128" i="154"/>
  <c r="K129" i="154"/>
  <c r="M129" i="154" s="1"/>
  <c r="L129" i="154"/>
  <c r="U129" i="154"/>
  <c r="V129" i="154"/>
  <c r="AD129" i="154" s="1"/>
  <c r="X129" i="154"/>
  <c r="Y129" i="154"/>
  <c r="Z129" i="154"/>
  <c r="AA129" i="154"/>
  <c r="K130" i="154"/>
  <c r="L130" i="154"/>
  <c r="U130" i="154"/>
  <c r="V130" i="154"/>
  <c r="X130" i="154"/>
  <c r="Y130" i="154"/>
  <c r="Z130" i="154"/>
  <c r="AA130" i="154"/>
  <c r="K131" i="154"/>
  <c r="M131" i="154" s="1"/>
  <c r="L131" i="154"/>
  <c r="U131" i="154"/>
  <c r="V131" i="154"/>
  <c r="X131" i="154"/>
  <c r="Y131" i="154"/>
  <c r="Z131" i="154"/>
  <c r="AA131" i="154"/>
  <c r="AD131" i="154"/>
  <c r="K132" i="154"/>
  <c r="L132" i="154"/>
  <c r="U132" i="154"/>
  <c r="V132" i="154"/>
  <c r="X132" i="154"/>
  <c r="Y132" i="154"/>
  <c r="Z132" i="154"/>
  <c r="AA132" i="154"/>
  <c r="K133" i="154"/>
  <c r="L133" i="154"/>
  <c r="U133" i="154"/>
  <c r="V133" i="154"/>
  <c r="X133" i="154"/>
  <c r="Y133" i="154"/>
  <c r="Z133" i="154"/>
  <c r="AA133" i="154"/>
  <c r="K134" i="154"/>
  <c r="L134" i="154"/>
  <c r="U134" i="154"/>
  <c r="V134" i="154"/>
  <c r="X134" i="154"/>
  <c r="Y134" i="154"/>
  <c r="Z134" i="154"/>
  <c r="AA134" i="154"/>
  <c r="K135" i="154"/>
  <c r="L135" i="154"/>
  <c r="U135" i="154"/>
  <c r="AC135" i="154" s="1"/>
  <c r="V135" i="154"/>
  <c r="X135" i="154"/>
  <c r="Y135" i="154"/>
  <c r="Z135" i="154"/>
  <c r="AA135" i="154"/>
  <c r="K136" i="154"/>
  <c r="L136" i="154"/>
  <c r="U136" i="154"/>
  <c r="V136" i="154"/>
  <c r="X136" i="154"/>
  <c r="Y136" i="154"/>
  <c r="Z136" i="154"/>
  <c r="AA136" i="154"/>
  <c r="K137" i="154"/>
  <c r="L137" i="154"/>
  <c r="U137" i="154"/>
  <c r="V137" i="154"/>
  <c r="X137" i="154"/>
  <c r="Y137" i="154"/>
  <c r="Z137" i="154"/>
  <c r="AA137" i="154"/>
  <c r="K138" i="154"/>
  <c r="L138" i="154"/>
  <c r="U138" i="154"/>
  <c r="V138" i="154"/>
  <c r="X138" i="154"/>
  <c r="Y138" i="154"/>
  <c r="Z138" i="154"/>
  <c r="AA138" i="154"/>
  <c r="K139" i="154"/>
  <c r="L139" i="154"/>
  <c r="AD139" i="154" s="1"/>
  <c r="U139" i="154"/>
  <c r="V139" i="154"/>
  <c r="X139" i="154"/>
  <c r="Y139" i="154"/>
  <c r="Z139" i="154"/>
  <c r="AA139" i="154"/>
  <c r="K140" i="154"/>
  <c r="L140" i="154"/>
  <c r="U140" i="154"/>
  <c r="V140" i="154"/>
  <c r="X140" i="154"/>
  <c r="Y140" i="154"/>
  <c r="Z140" i="154"/>
  <c r="AA140" i="154"/>
  <c r="K141" i="154"/>
  <c r="L141" i="154"/>
  <c r="U141" i="154"/>
  <c r="V141" i="154"/>
  <c r="X141" i="154"/>
  <c r="Y141" i="154"/>
  <c r="Z141" i="154"/>
  <c r="AA141" i="154"/>
  <c r="K142" i="154"/>
  <c r="L142" i="154"/>
  <c r="U142" i="154"/>
  <c r="V142" i="154"/>
  <c r="X142" i="154"/>
  <c r="Y142" i="154"/>
  <c r="Z142" i="154"/>
  <c r="AA142" i="154"/>
  <c r="D144" i="154"/>
  <c r="E144" i="154"/>
  <c r="F144" i="154"/>
  <c r="G144" i="154"/>
  <c r="H144" i="154"/>
  <c r="I144" i="154"/>
  <c r="J144" i="154"/>
  <c r="N144" i="154"/>
  <c r="O144" i="154"/>
  <c r="Q144" i="154"/>
  <c r="R144" i="154"/>
  <c r="S144" i="154"/>
  <c r="T144" i="154"/>
  <c r="M98" i="154" l="1"/>
  <c r="AD135" i="154"/>
  <c r="AE135" i="154" s="1"/>
  <c r="AD137" i="154"/>
  <c r="AE137" i="154" s="1"/>
  <c r="AB131" i="154"/>
  <c r="AC129" i="154"/>
  <c r="AD127" i="154"/>
  <c r="AB125" i="154"/>
  <c r="AC124" i="154"/>
  <c r="AD119" i="154"/>
  <c r="AB117" i="154"/>
  <c r="AC116" i="154"/>
  <c r="AD110" i="154"/>
  <c r="AD108" i="154"/>
  <c r="AB105" i="154"/>
  <c r="AC105" i="154"/>
  <c r="AE105" i="154" s="1"/>
  <c r="AD103" i="154"/>
  <c r="AB102" i="154"/>
  <c r="W86" i="154"/>
  <c r="AC85" i="154"/>
  <c r="AE85" i="154" s="1"/>
  <c r="AB76" i="154"/>
  <c r="AD75" i="154"/>
  <c r="AB74" i="154"/>
  <c r="AB69" i="154"/>
  <c r="AD69" i="154"/>
  <c r="AD68" i="154"/>
  <c r="AD58" i="154"/>
  <c r="W57" i="154"/>
  <c r="AD52" i="154"/>
  <c r="AB51" i="154"/>
  <c r="M50" i="154"/>
  <c r="AB49" i="154"/>
  <c r="W47" i="154"/>
  <c r="AD42" i="154"/>
  <c r="W41" i="154"/>
  <c r="AB38" i="154"/>
  <c r="AD36" i="154"/>
  <c r="AB35" i="154"/>
  <c r="M34" i="154"/>
  <c r="AB23" i="154"/>
  <c r="M23" i="154"/>
  <c r="AB22" i="154"/>
  <c r="AD22" i="154"/>
  <c r="AB21" i="154"/>
  <c r="M125" i="154"/>
  <c r="M117" i="154"/>
  <c r="K144" i="154"/>
  <c r="AC139" i="154"/>
  <c r="M137" i="154"/>
  <c r="AD134" i="154"/>
  <c r="AD133" i="154"/>
  <c r="AB129" i="154"/>
  <c r="W127" i="154"/>
  <c r="AB121" i="154"/>
  <c r="W119" i="154"/>
  <c r="AB113" i="154"/>
  <c r="M109" i="154"/>
  <c r="W103" i="154"/>
  <c r="W101" i="154"/>
  <c r="AD98" i="154"/>
  <c r="AD95" i="154"/>
  <c r="AD94" i="154"/>
  <c r="W83" i="154"/>
  <c r="W82" i="154"/>
  <c r="W80" i="154"/>
  <c r="M58" i="154"/>
  <c r="AC57" i="154"/>
  <c r="AE57" i="154" s="1"/>
  <c r="AD48" i="154"/>
  <c r="AC47" i="154"/>
  <c r="M42" i="154"/>
  <c r="AC41" i="154"/>
  <c r="AB33" i="154"/>
  <c r="AB30" i="154"/>
  <c r="AD28" i="154"/>
  <c r="W20" i="154"/>
  <c r="X144" i="154"/>
  <c r="M135" i="154"/>
  <c r="W122" i="154"/>
  <c r="W114" i="154"/>
  <c r="M70" i="154"/>
  <c r="W36" i="154"/>
  <c r="M141" i="154"/>
  <c r="AB139" i="154"/>
  <c r="M139" i="154"/>
  <c r="AC137" i="154"/>
  <c r="AD136" i="154"/>
  <c r="W134" i="154"/>
  <c r="AC131" i="154"/>
  <c r="AE131" i="154" s="1"/>
  <c r="AB126" i="154"/>
  <c r="AD126" i="154"/>
  <c r="AB123" i="154"/>
  <c r="AD122" i="154"/>
  <c r="AB118" i="154"/>
  <c r="AD118" i="154"/>
  <c r="AB115" i="154"/>
  <c r="W115" i="154"/>
  <c r="AD114" i="154"/>
  <c r="AD113" i="154"/>
  <c r="AB109" i="154"/>
  <c r="AB97" i="154"/>
  <c r="AD96" i="154"/>
  <c r="AB94" i="154"/>
  <c r="AD92" i="154"/>
  <c r="AB91" i="154"/>
  <c r="AB81" i="154"/>
  <c r="AD81" i="154"/>
  <c r="AB80" i="154"/>
  <c r="AC80" i="154"/>
  <c r="W78" i="154"/>
  <c r="AB73" i="154"/>
  <c r="AD67" i="154"/>
  <c r="AE67" i="154" s="1"/>
  <c r="M66" i="154"/>
  <c r="AB62" i="154"/>
  <c r="AD60" i="154"/>
  <c r="AB59" i="154"/>
  <c r="W55" i="154"/>
  <c r="AB50" i="154"/>
  <c r="W49" i="154"/>
  <c r="AC49" i="154"/>
  <c r="AE49" i="154" s="1"/>
  <c r="AB47" i="154"/>
  <c r="M47" i="154"/>
  <c r="W40" i="154"/>
  <c r="W39" i="154"/>
  <c r="AB34" i="154"/>
  <c r="W33" i="154"/>
  <c r="AC33" i="154"/>
  <c r="M31" i="154"/>
  <c r="AB29" i="154"/>
  <c r="AB24" i="154"/>
  <c r="AB20" i="154"/>
  <c r="AD20" i="154"/>
  <c r="AB19" i="154"/>
  <c r="AB16" i="154"/>
  <c r="AD16" i="154"/>
  <c r="W142" i="154"/>
  <c r="AE139" i="154"/>
  <c r="M133" i="154"/>
  <c r="W107" i="154"/>
  <c r="M104" i="154"/>
  <c r="AC79" i="154"/>
  <c r="W58" i="154"/>
  <c r="W52" i="154"/>
  <c r="W42" i="154"/>
  <c r="W32" i="154"/>
  <c r="W18" i="154"/>
  <c r="AD142" i="154"/>
  <c r="AD141" i="154"/>
  <c r="AB137" i="154"/>
  <c r="W136" i="154"/>
  <c r="M126" i="154"/>
  <c r="M124" i="154"/>
  <c r="AB122" i="154"/>
  <c r="M120" i="154"/>
  <c r="M118" i="154"/>
  <c r="M116" i="154"/>
  <c r="AB114" i="154"/>
  <c r="AD112" i="154"/>
  <c r="W109" i="154"/>
  <c r="AB108" i="154"/>
  <c r="AD107" i="154"/>
  <c r="AB106" i="154"/>
  <c r="AD104" i="154"/>
  <c r="AB103" i="154"/>
  <c r="AC103" i="154"/>
  <c r="AE103" i="154" s="1"/>
  <c r="M102" i="154"/>
  <c r="W96" i="154"/>
  <c r="W94" i="154"/>
  <c r="W90" i="154"/>
  <c r="AB86" i="154"/>
  <c r="AC86" i="154"/>
  <c r="AD85" i="154"/>
  <c r="AB84" i="154"/>
  <c r="AD80" i="154"/>
  <c r="AB79" i="154"/>
  <c r="AB77" i="154"/>
  <c r="M77" i="154"/>
  <c r="AB67" i="154"/>
  <c r="M67" i="154"/>
  <c r="W65" i="154"/>
  <c r="AB58" i="154"/>
  <c r="AD56" i="154"/>
  <c r="AC55" i="154"/>
  <c r="AD54" i="154"/>
  <c r="AB53" i="154"/>
  <c r="AB52" i="154"/>
  <c r="W50" i="154"/>
  <c r="AB46" i="154"/>
  <c r="AD44" i="154"/>
  <c r="AE44" i="154" s="1"/>
  <c r="AB42" i="154"/>
  <c r="AD40" i="154"/>
  <c r="AC39" i="154"/>
  <c r="AD38" i="154"/>
  <c r="AB37" i="154"/>
  <c r="AB36" i="154"/>
  <c r="W34" i="154"/>
  <c r="AD33" i="154"/>
  <c r="W24" i="154"/>
  <c r="W23" i="154"/>
  <c r="AB18" i="154"/>
  <c r="W17" i="154"/>
  <c r="AE124" i="154"/>
  <c r="AC54" i="154"/>
  <c r="M54" i="154"/>
  <c r="Z144" i="154"/>
  <c r="AE129" i="154"/>
  <c r="AD105" i="154"/>
  <c r="M105" i="154"/>
  <c r="W68" i="154"/>
  <c r="AC68" i="154"/>
  <c r="W44" i="154"/>
  <c r="AC38" i="154"/>
  <c r="AE38" i="154" s="1"/>
  <c r="M38" i="154"/>
  <c r="AC141" i="154"/>
  <c r="AD140" i="154"/>
  <c r="AB135" i="154"/>
  <c r="AC133" i="154"/>
  <c r="AD132" i="154"/>
  <c r="AB124" i="154"/>
  <c r="W123" i="154"/>
  <c r="AC115" i="154"/>
  <c r="M115" i="154"/>
  <c r="AD77" i="154"/>
  <c r="AE77" i="154" s="1"/>
  <c r="M25" i="154"/>
  <c r="AD25" i="154"/>
  <c r="AE25" i="154" s="1"/>
  <c r="W138" i="154"/>
  <c r="W130" i="154"/>
  <c r="M108" i="154"/>
  <c r="AC101" i="154"/>
  <c r="M101" i="154"/>
  <c r="AD86" i="154"/>
  <c r="M86" i="154"/>
  <c r="M57" i="154"/>
  <c r="AD57" i="154"/>
  <c r="AB141" i="154"/>
  <c r="W140" i="154"/>
  <c r="AD138" i="154"/>
  <c r="AB133" i="154"/>
  <c r="W132" i="154"/>
  <c r="AD130" i="154"/>
  <c r="M128" i="154"/>
  <c r="AC123" i="154"/>
  <c r="AE123" i="154" s="1"/>
  <c r="M123" i="154"/>
  <c r="AD116" i="154"/>
  <c r="AD115" i="154"/>
  <c r="AE115" i="154" s="1"/>
  <c r="M113" i="154"/>
  <c r="W111" i="154"/>
  <c r="W76" i="154"/>
  <c r="AD76" i="154"/>
  <c r="W48" i="154"/>
  <c r="M41" i="154"/>
  <c r="AD41" i="154"/>
  <c r="AE41" i="154" s="1"/>
  <c r="AD31" i="154"/>
  <c r="W28" i="154"/>
  <c r="AC22" i="154"/>
  <c r="M22" i="154"/>
  <c r="AB142" i="154"/>
  <c r="M142" i="154"/>
  <c r="W141" i="154"/>
  <c r="AB140" i="154"/>
  <c r="M140" i="154"/>
  <c r="W139" i="154"/>
  <c r="AB138" i="154"/>
  <c r="M138" i="154"/>
  <c r="W137" i="154"/>
  <c r="AB136" i="154"/>
  <c r="M136" i="154"/>
  <c r="W135" i="154"/>
  <c r="AB134" i="154"/>
  <c r="M134" i="154"/>
  <c r="W133" i="154"/>
  <c r="AB132" i="154"/>
  <c r="M132" i="154"/>
  <c r="W131" i="154"/>
  <c r="AB130" i="154"/>
  <c r="M130" i="154"/>
  <c r="W129" i="154"/>
  <c r="AB128" i="154"/>
  <c r="AD128" i="154"/>
  <c r="AB127" i="154"/>
  <c r="AC127" i="154"/>
  <c r="AE127" i="154" s="1"/>
  <c r="AC125" i="154"/>
  <c r="AE125" i="154" s="1"/>
  <c r="W124" i="154"/>
  <c r="AC121" i="154"/>
  <c r="AD120" i="154"/>
  <c r="AB119" i="154"/>
  <c r="AC119" i="154"/>
  <c r="AE119" i="154" s="1"/>
  <c r="AC117" i="154"/>
  <c r="AE117" i="154" s="1"/>
  <c r="W116" i="154"/>
  <c r="AC113" i="154"/>
  <c r="W112" i="154"/>
  <c r="AD111" i="154"/>
  <c r="AB110" i="154"/>
  <c r="AB107" i="154"/>
  <c r="AC107" i="154"/>
  <c r="AB101" i="154"/>
  <c r="W100" i="154"/>
  <c r="AC100" i="154"/>
  <c r="AE100" i="154" s="1"/>
  <c r="AC95" i="154"/>
  <c r="AE95" i="154" s="1"/>
  <c r="M95" i="154"/>
  <c r="W93" i="154"/>
  <c r="AC93" i="154"/>
  <c r="AE93" i="154" s="1"/>
  <c r="AB89" i="154"/>
  <c r="M85" i="154"/>
  <c r="AD70" i="154"/>
  <c r="AE70" i="154" s="1"/>
  <c r="AC69" i="154"/>
  <c r="AE69" i="154" s="1"/>
  <c r="M69" i="154"/>
  <c r="AB64" i="154"/>
  <c r="AD62" i="154"/>
  <c r="AB60" i="154"/>
  <c r="AD55" i="154"/>
  <c r="AB48" i="154"/>
  <c r="AD46" i="154"/>
  <c r="AB44" i="154"/>
  <c r="AD39" i="154"/>
  <c r="AB32" i="154"/>
  <c r="AD30" i="154"/>
  <c r="AE30" i="154" s="1"/>
  <c r="AB28" i="154"/>
  <c r="AD23" i="154"/>
  <c r="AE23" i="154" s="1"/>
  <c r="AB116" i="154"/>
  <c r="AB112" i="154"/>
  <c r="AD101" i="154"/>
  <c r="AC94" i="154"/>
  <c r="AE94" i="154" s="1"/>
  <c r="M94" i="154"/>
  <c r="W84" i="154"/>
  <c r="AD84" i="154"/>
  <c r="AB71" i="154"/>
  <c r="AC62" i="154"/>
  <c r="AE62" i="154" s="1"/>
  <c r="M62" i="154"/>
  <c r="AC46" i="154"/>
  <c r="M46" i="154"/>
  <c r="AC30" i="154"/>
  <c r="M30" i="154"/>
  <c r="M106" i="154"/>
  <c r="W104" i="154"/>
  <c r="AD102" i="154"/>
  <c r="AB100" i="154"/>
  <c r="AD97" i="154"/>
  <c r="AB96" i="154"/>
  <c r="AC96" i="154"/>
  <c r="AE96" i="154" s="1"/>
  <c r="AB95" i="154"/>
  <c r="AD91" i="154"/>
  <c r="AB90" i="154"/>
  <c r="AD87" i="154"/>
  <c r="AE87" i="154" s="1"/>
  <c r="W85" i="154"/>
  <c r="W75" i="154"/>
  <c r="AB65" i="154"/>
  <c r="W62" i="154"/>
  <c r="W54" i="154"/>
  <c r="W46" i="154"/>
  <c r="W38" i="154"/>
  <c r="W30" i="154"/>
  <c r="W22" i="154"/>
  <c r="AC17" i="154"/>
  <c r="M112" i="154"/>
  <c r="AC111" i="154"/>
  <c r="M110" i="154"/>
  <c r="AC109" i="154"/>
  <c r="AE109" i="154" s="1"/>
  <c r="W108" i="154"/>
  <c r="AD106" i="154"/>
  <c r="AB104" i="154"/>
  <c r="M100" i="154"/>
  <c r="AD99" i="154"/>
  <c r="AE99" i="154" s="1"/>
  <c r="AB98" i="154"/>
  <c r="W91" i="154"/>
  <c r="AD88" i="154"/>
  <c r="AE88" i="154" s="1"/>
  <c r="AB85" i="154"/>
  <c r="AD83" i="154"/>
  <c r="AB82" i="154"/>
  <c r="AD79" i="154"/>
  <c r="AC78" i="154"/>
  <c r="AE78" i="154" s="1"/>
  <c r="W77" i="154"/>
  <c r="AB75" i="154"/>
  <c r="AD73" i="154"/>
  <c r="AB72" i="154"/>
  <c r="AD72" i="154"/>
  <c r="AB70" i="154"/>
  <c r="AC58" i="154"/>
  <c r="AC52" i="154"/>
  <c r="AE52" i="154" s="1"/>
  <c r="AC50" i="154"/>
  <c r="AE50" i="154" s="1"/>
  <c r="AC48" i="154"/>
  <c r="AC44" i="154"/>
  <c r="AC42" i="154"/>
  <c r="AE42" i="154" s="1"/>
  <c r="AC40" i="154"/>
  <c r="AE40" i="154" s="1"/>
  <c r="AC36" i="154"/>
  <c r="AE36" i="154" s="1"/>
  <c r="AC34" i="154"/>
  <c r="AC32" i="154"/>
  <c r="AC28" i="154"/>
  <c r="AC26" i="154"/>
  <c r="AE26" i="154" s="1"/>
  <c r="AC24" i="154"/>
  <c r="AE24" i="154" s="1"/>
  <c r="AC20" i="154"/>
  <c r="AE20" i="154" s="1"/>
  <c r="AC18" i="154"/>
  <c r="AE18" i="154" s="1"/>
  <c r="AC16" i="154"/>
  <c r="AE16" i="154" s="1"/>
  <c r="AC90" i="154"/>
  <c r="M90" i="154"/>
  <c r="AC74" i="154"/>
  <c r="M74" i="154"/>
  <c r="AC51" i="154"/>
  <c r="M51" i="154"/>
  <c r="AC35" i="154"/>
  <c r="M35" i="154"/>
  <c r="AC19" i="154"/>
  <c r="M19" i="154"/>
  <c r="AA144" i="154"/>
  <c r="W128" i="154"/>
  <c r="AC122" i="154"/>
  <c r="AC114" i="154"/>
  <c r="AE114" i="154" s="1"/>
  <c r="AE112" i="154"/>
  <c r="W110" i="154"/>
  <c r="AE108" i="154"/>
  <c r="W106" i="154"/>
  <c r="AE104" i="154"/>
  <c r="W102" i="154"/>
  <c r="W98" i="154"/>
  <c r="M97" i="154"/>
  <c r="AC97" i="154"/>
  <c r="AC92" i="154"/>
  <c r="M92" i="154"/>
  <c r="M89" i="154"/>
  <c r="AC89" i="154"/>
  <c r="AE89" i="154" s="1"/>
  <c r="AC84" i="154"/>
  <c r="AE84" i="154" s="1"/>
  <c r="M84" i="154"/>
  <c r="M81" i="154"/>
  <c r="AC81" i="154"/>
  <c r="AC76" i="154"/>
  <c r="M76" i="154"/>
  <c r="M73" i="154"/>
  <c r="AC73" i="154"/>
  <c r="W64" i="154"/>
  <c r="W59" i="154"/>
  <c r="AD59" i="154"/>
  <c r="W56" i="154"/>
  <c r="W51" i="154"/>
  <c r="AD51" i="154"/>
  <c r="W43" i="154"/>
  <c r="AD43" i="154"/>
  <c r="W35" i="154"/>
  <c r="AD35" i="154"/>
  <c r="W27" i="154"/>
  <c r="AD27" i="154"/>
  <c r="W19" i="154"/>
  <c r="AD19" i="154"/>
  <c r="V144" i="154"/>
  <c r="AC142" i="154"/>
  <c r="AE142" i="154" s="1"/>
  <c r="AC140" i="154"/>
  <c r="AC138" i="154"/>
  <c r="AC136" i="154"/>
  <c r="AC134" i="154"/>
  <c r="AE134" i="154" s="1"/>
  <c r="AC132" i="154"/>
  <c r="AC130" i="154"/>
  <c r="AC128" i="154"/>
  <c r="W126" i="154"/>
  <c r="M121" i="154"/>
  <c r="AC120" i="154"/>
  <c r="W118" i="154"/>
  <c r="M96" i="154"/>
  <c r="M91" i="154"/>
  <c r="AC91" i="154"/>
  <c r="M88" i="154"/>
  <c r="M83" i="154"/>
  <c r="AC83" i="154"/>
  <c r="M80" i="154"/>
  <c r="M75" i="154"/>
  <c r="AC75" i="154"/>
  <c r="AE75" i="154" s="1"/>
  <c r="M72" i="154"/>
  <c r="AC72" i="154"/>
  <c r="AC65" i="154"/>
  <c r="AE65" i="154" s="1"/>
  <c r="M65" i="154"/>
  <c r="AC61" i="154"/>
  <c r="M61" i="154"/>
  <c r="AC53" i="154"/>
  <c r="M53" i="154"/>
  <c r="AC45" i="154"/>
  <c r="M45" i="154"/>
  <c r="AC37" i="154"/>
  <c r="M37" i="154"/>
  <c r="AC29" i="154"/>
  <c r="M29" i="154"/>
  <c r="AC21" i="154"/>
  <c r="M21" i="154"/>
  <c r="AC82" i="154"/>
  <c r="M82" i="154"/>
  <c r="AC71" i="154"/>
  <c r="M71" i="154"/>
  <c r="AC59" i="154"/>
  <c r="M59" i="154"/>
  <c r="AC43" i="154"/>
  <c r="M43" i="154"/>
  <c r="AC27" i="154"/>
  <c r="M27" i="154"/>
  <c r="AD121" i="154"/>
  <c r="W120" i="154"/>
  <c r="Y144" i="154"/>
  <c r="U144" i="154"/>
  <c r="L144" i="154"/>
  <c r="M127" i="154"/>
  <c r="AC126" i="154"/>
  <c r="M119" i="154"/>
  <c r="AC118" i="154"/>
  <c r="M111" i="154"/>
  <c r="AC110" i="154"/>
  <c r="AE110" i="154" s="1"/>
  <c r="M107" i="154"/>
  <c r="AC106" i="154"/>
  <c r="M103" i="154"/>
  <c r="AC102" i="154"/>
  <c r="AE102" i="154" s="1"/>
  <c r="M99" i="154"/>
  <c r="AC98" i="154"/>
  <c r="AD90" i="154"/>
  <c r="AD82" i="154"/>
  <c r="AD74" i="154"/>
  <c r="W61" i="154"/>
  <c r="AD61" i="154"/>
  <c r="AC60" i="154"/>
  <c r="M60" i="154"/>
  <c r="W53" i="154"/>
  <c r="AD53" i="154"/>
  <c r="W45" i="154"/>
  <c r="AD45" i="154"/>
  <c r="W37" i="154"/>
  <c r="AD37" i="154"/>
  <c r="W29" i="154"/>
  <c r="AD29" i="154"/>
  <c r="W21" i="154"/>
  <c r="AD21" i="154"/>
  <c r="W97" i="154"/>
  <c r="W89" i="154"/>
  <c r="W81" i="154"/>
  <c r="W73" i="154"/>
  <c r="W72" i="154"/>
  <c r="AE63" i="154"/>
  <c r="AE47" i="154"/>
  <c r="AE31" i="154"/>
  <c r="AE17" i="154"/>
  <c r="W95" i="154"/>
  <c r="W87" i="154"/>
  <c r="W79" i="154"/>
  <c r="AD71" i="154"/>
  <c r="W66" i="154"/>
  <c r="M64" i="154"/>
  <c r="AC64" i="154"/>
  <c r="AE64" i="154" s="1"/>
  <c r="W60" i="154"/>
  <c r="AC56" i="154"/>
  <c r="M56" i="154"/>
  <c r="W70" i="154"/>
  <c r="M52" i="154"/>
  <c r="M48" i="154"/>
  <c r="M44" i="154"/>
  <c r="M40" i="154"/>
  <c r="M36" i="154"/>
  <c r="AE34" i="154"/>
  <c r="M32" i="154"/>
  <c r="M28" i="154"/>
  <c r="M24" i="154"/>
  <c r="M20" i="154"/>
  <c r="M16" i="154"/>
  <c r="AE32" i="154"/>
  <c r="AE28" i="154"/>
  <c r="AE98" i="154" l="1"/>
  <c r="AE106" i="154"/>
  <c r="AE92" i="154"/>
  <c r="AE48" i="154"/>
  <c r="AE46" i="154"/>
  <c r="AE133" i="154"/>
  <c r="AE80" i="154"/>
  <c r="AB144" i="154"/>
  <c r="AE76" i="154"/>
  <c r="AE122" i="154"/>
  <c r="AE58" i="154"/>
  <c r="AE79" i="154"/>
  <c r="AE39" i="154"/>
  <c r="AE107" i="154"/>
  <c r="AE22" i="154"/>
  <c r="AE116" i="154"/>
  <c r="AE141" i="154"/>
  <c r="AE54" i="154"/>
  <c r="AE33" i="154"/>
  <c r="AE136" i="154"/>
  <c r="AE101" i="154"/>
  <c r="M144" i="154"/>
  <c r="AE56" i="154"/>
  <c r="AE60" i="154"/>
  <c r="AE126" i="154"/>
  <c r="AE27" i="154"/>
  <c r="AE59" i="154"/>
  <c r="AE61" i="154"/>
  <c r="AE132" i="154"/>
  <c r="AE140" i="154"/>
  <c r="W144" i="154"/>
  <c r="AE97" i="154"/>
  <c r="AE55" i="154"/>
  <c r="AE86" i="154"/>
  <c r="AE118" i="154"/>
  <c r="AE81" i="154"/>
  <c r="AE113" i="154"/>
  <c r="AE72" i="154"/>
  <c r="AE138" i="154"/>
  <c r="AD144" i="154"/>
  <c r="AE73" i="154"/>
  <c r="AE121" i="154"/>
  <c r="AE43" i="154"/>
  <c r="AE21" i="154"/>
  <c r="AE37" i="154"/>
  <c r="AE53" i="154"/>
  <c r="AE128" i="154"/>
  <c r="AE91" i="154"/>
  <c r="AE130" i="154"/>
  <c r="AE90" i="154"/>
  <c r="AE19" i="154"/>
  <c r="AC144" i="154"/>
  <c r="AE51" i="154"/>
  <c r="AE82" i="154"/>
  <c r="AE29" i="154"/>
  <c r="AE45" i="154"/>
  <c r="AE35" i="154"/>
  <c r="AE74" i="154"/>
  <c r="AE71" i="154"/>
  <c r="AE144" i="154" l="1"/>
  <c r="O62" i="153"/>
  <c r="O35" i="153"/>
  <c r="P35" i="153" s="1"/>
  <c r="N34" i="153" l="1"/>
  <c r="O34" i="153"/>
  <c r="P34" i="153" s="1"/>
  <c r="P47" i="153" s="1"/>
  <c r="I130" i="153" l="1"/>
  <c r="E130" i="153" l="1"/>
  <c r="F4" i="153" l="1"/>
  <c r="G4" i="153"/>
  <c r="F5" i="153"/>
  <c r="G5" i="153"/>
  <c r="F6" i="153"/>
  <c r="G6" i="153"/>
  <c r="F7" i="153"/>
  <c r="G7" i="153"/>
  <c r="F8" i="153"/>
  <c r="G8" i="153"/>
  <c r="F9" i="153"/>
  <c r="G9" i="153"/>
  <c r="F10" i="153"/>
  <c r="G10" i="153"/>
  <c r="F11" i="153"/>
  <c r="G11" i="153"/>
  <c r="F12" i="153"/>
  <c r="G12" i="153"/>
  <c r="F13" i="153"/>
  <c r="G13" i="153"/>
  <c r="F14" i="153"/>
  <c r="G14" i="153"/>
  <c r="F15" i="153"/>
  <c r="G15" i="153"/>
  <c r="F16" i="153"/>
  <c r="G16" i="153"/>
  <c r="F17" i="153"/>
  <c r="G17" i="153"/>
  <c r="F18" i="153"/>
  <c r="G18" i="153"/>
  <c r="F19" i="153"/>
  <c r="G19" i="153"/>
  <c r="F20" i="153"/>
  <c r="G20" i="153"/>
  <c r="F21" i="153"/>
  <c r="G21" i="153"/>
  <c r="F22" i="153"/>
  <c r="G22" i="153"/>
  <c r="F23" i="153"/>
  <c r="G23" i="153"/>
  <c r="F24" i="153"/>
  <c r="G24" i="153"/>
  <c r="F25" i="153"/>
  <c r="G25" i="153"/>
  <c r="F26" i="153"/>
  <c r="G26" i="153"/>
  <c r="F27" i="153"/>
  <c r="G27" i="153"/>
  <c r="F28" i="153"/>
  <c r="G28" i="153"/>
  <c r="F29" i="153"/>
  <c r="G29" i="153"/>
  <c r="F30" i="153"/>
  <c r="G30" i="153"/>
  <c r="F31" i="153"/>
  <c r="G31" i="153"/>
  <c r="F32" i="153"/>
  <c r="G32" i="153"/>
  <c r="F33" i="153"/>
  <c r="G33" i="153"/>
  <c r="F34" i="153"/>
  <c r="G34" i="153"/>
  <c r="F35" i="153"/>
  <c r="G35" i="153"/>
  <c r="F36" i="153"/>
  <c r="G36" i="153"/>
  <c r="F37" i="153"/>
  <c r="G37" i="153"/>
  <c r="F38" i="153"/>
  <c r="G38" i="153"/>
  <c r="F39" i="153"/>
  <c r="G39" i="153"/>
  <c r="F40" i="153"/>
  <c r="G40" i="153"/>
  <c r="F41" i="153"/>
  <c r="G41" i="153"/>
  <c r="F42" i="153"/>
  <c r="G42" i="153"/>
  <c r="F43" i="153"/>
  <c r="G43" i="153"/>
  <c r="F44" i="153"/>
  <c r="G44" i="153"/>
  <c r="F45" i="153"/>
  <c r="G45" i="153"/>
  <c r="F46" i="153"/>
  <c r="G46" i="153"/>
  <c r="F47" i="153"/>
  <c r="G47" i="153"/>
  <c r="F48" i="153"/>
  <c r="G48" i="153"/>
  <c r="F49" i="153"/>
  <c r="G49" i="153"/>
  <c r="F50" i="153"/>
  <c r="G50" i="153"/>
  <c r="F51" i="153"/>
  <c r="G51" i="153"/>
  <c r="F52" i="153"/>
  <c r="G52" i="153"/>
  <c r="F53" i="153"/>
  <c r="G53" i="153"/>
  <c r="F54" i="153"/>
  <c r="G54" i="153"/>
  <c r="F55" i="153"/>
  <c r="G55" i="153"/>
  <c r="F56" i="153"/>
  <c r="G56" i="153"/>
  <c r="F57" i="153"/>
  <c r="G57" i="153"/>
  <c r="F58" i="153"/>
  <c r="G58" i="153"/>
  <c r="F59" i="153"/>
  <c r="G59" i="153"/>
  <c r="F60" i="153"/>
  <c r="G60" i="153"/>
  <c r="F61" i="153"/>
  <c r="G61" i="153"/>
  <c r="F62" i="153"/>
  <c r="G62" i="153"/>
  <c r="F63" i="153"/>
  <c r="G63" i="153"/>
  <c r="F64" i="153"/>
  <c r="G64" i="153"/>
  <c r="F65" i="153"/>
  <c r="G65" i="153"/>
  <c r="F66" i="153"/>
  <c r="G66" i="153"/>
  <c r="F67" i="153"/>
  <c r="G67" i="153"/>
  <c r="F68" i="153"/>
  <c r="G68" i="153"/>
  <c r="F69" i="153"/>
  <c r="G69" i="153"/>
  <c r="G70" i="153"/>
  <c r="F71" i="153"/>
  <c r="G71" i="153"/>
  <c r="F72" i="153"/>
  <c r="G72" i="153"/>
  <c r="F73" i="153"/>
  <c r="G73" i="153"/>
  <c r="F74" i="153"/>
  <c r="G74" i="153"/>
  <c r="F75" i="153"/>
  <c r="G75" i="153"/>
  <c r="F76" i="153"/>
  <c r="G76" i="153"/>
  <c r="F77" i="153"/>
  <c r="G77" i="153"/>
  <c r="F78" i="153"/>
  <c r="G78" i="153"/>
  <c r="F79" i="153"/>
  <c r="G79" i="153"/>
  <c r="F80" i="153"/>
  <c r="G80" i="153"/>
  <c r="F81" i="153"/>
  <c r="G81" i="153"/>
  <c r="F82" i="153"/>
  <c r="G82" i="153"/>
  <c r="F83" i="153"/>
  <c r="G83" i="153"/>
  <c r="F84" i="153"/>
  <c r="G84" i="153"/>
  <c r="F85" i="153"/>
  <c r="G85" i="153"/>
  <c r="G86" i="153"/>
  <c r="F87" i="153"/>
  <c r="G87" i="153"/>
  <c r="F88" i="153"/>
  <c r="G88" i="153"/>
  <c r="F89" i="153"/>
  <c r="G89" i="153"/>
  <c r="F90" i="153"/>
  <c r="G90" i="153"/>
  <c r="F91" i="153"/>
  <c r="G91" i="153"/>
  <c r="F92" i="153"/>
  <c r="G92" i="153"/>
  <c r="F93" i="153"/>
  <c r="G93" i="153"/>
  <c r="F94" i="153"/>
  <c r="G94" i="153"/>
  <c r="F95" i="153"/>
  <c r="G95" i="153"/>
  <c r="F96" i="153"/>
  <c r="G96" i="153"/>
  <c r="F97" i="153"/>
  <c r="G97" i="153"/>
  <c r="F98" i="153"/>
  <c r="G98" i="153"/>
  <c r="F99" i="153"/>
  <c r="G99" i="153"/>
  <c r="F100" i="153"/>
  <c r="G100" i="153"/>
  <c r="F101" i="153"/>
  <c r="G101" i="153"/>
  <c r="F102" i="153"/>
  <c r="G102" i="153"/>
  <c r="F103" i="153"/>
  <c r="G103" i="153"/>
  <c r="F104" i="153"/>
  <c r="G104" i="153"/>
  <c r="F105" i="153"/>
  <c r="G105" i="153"/>
  <c r="F106" i="153"/>
  <c r="G106" i="153"/>
  <c r="F107" i="153"/>
  <c r="G107" i="153"/>
  <c r="F108" i="153"/>
  <c r="G108" i="153"/>
  <c r="F109" i="153"/>
  <c r="G109" i="153"/>
  <c r="F110" i="153"/>
  <c r="G110" i="153"/>
  <c r="F111" i="153"/>
  <c r="G111" i="153"/>
  <c r="F112" i="153"/>
  <c r="G112" i="153"/>
  <c r="F113" i="153"/>
  <c r="G113" i="153"/>
  <c r="F114" i="153"/>
  <c r="G114" i="153"/>
  <c r="F115" i="153"/>
  <c r="G115" i="153"/>
  <c r="F116" i="153"/>
  <c r="G116" i="153"/>
  <c r="F117" i="153"/>
  <c r="G117" i="153"/>
  <c r="F118" i="153"/>
  <c r="G118" i="153"/>
  <c r="F119" i="153"/>
  <c r="G119" i="153"/>
  <c r="F120" i="153"/>
  <c r="G120" i="153"/>
  <c r="F121" i="153"/>
  <c r="G121" i="153"/>
  <c r="F122" i="153"/>
  <c r="G122" i="153"/>
  <c r="F123" i="153"/>
  <c r="G123" i="153"/>
  <c r="F124" i="153"/>
  <c r="G124" i="153"/>
  <c r="F125" i="153"/>
  <c r="G125" i="153"/>
  <c r="F126" i="153"/>
  <c r="G126" i="153"/>
  <c r="F127" i="153"/>
  <c r="G127" i="153"/>
  <c r="F128" i="153"/>
  <c r="G128" i="153"/>
  <c r="F129" i="153"/>
  <c r="G129" i="153"/>
  <c r="G3" i="153"/>
  <c r="F3" i="153"/>
  <c r="C4" i="153"/>
  <c r="C5" i="153"/>
  <c r="C6" i="153"/>
  <c r="C7" i="153"/>
  <c r="C8" i="153"/>
  <c r="C9" i="153"/>
  <c r="C10" i="153"/>
  <c r="C11" i="153"/>
  <c r="C12" i="153"/>
  <c r="C13" i="153"/>
  <c r="C14" i="153"/>
  <c r="C15" i="153"/>
  <c r="C16" i="153"/>
  <c r="C17" i="153"/>
  <c r="C18" i="153"/>
  <c r="C19" i="153"/>
  <c r="C20" i="153"/>
  <c r="C21" i="153"/>
  <c r="C22" i="153"/>
  <c r="C23" i="153"/>
  <c r="C24" i="153"/>
  <c r="C25" i="153"/>
  <c r="C26" i="153"/>
  <c r="C27" i="153"/>
  <c r="C28" i="153"/>
  <c r="C29" i="153"/>
  <c r="C30" i="153"/>
  <c r="C31" i="153"/>
  <c r="C32" i="153"/>
  <c r="C33" i="153"/>
  <c r="C34" i="153"/>
  <c r="C35" i="153"/>
  <c r="C36" i="153"/>
  <c r="C37" i="153"/>
  <c r="C38" i="153"/>
  <c r="C39" i="153"/>
  <c r="C40" i="153"/>
  <c r="C41" i="153"/>
  <c r="C42" i="153"/>
  <c r="C43" i="153"/>
  <c r="C44" i="153"/>
  <c r="C45" i="153"/>
  <c r="C46" i="153"/>
  <c r="C47" i="153"/>
  <c r="C48" i="153"/>
  <c r="C49" i="153"/>
  <c r="C50" i="153"/>
  <c r="C51" i="153"/>
  <c r="C52" i="153"/>
  <c r="C53" i="153"/>
  <c r="C54" i="153"/>
  <c r="C55" i="153"/>
  <c r="C56" i="153"/>
  <c r="C57" i="153"/>
  <c r="C58" i="153"/>
  <c r="C59" i="153"/>
  <c r="C60" i="153"/>
  <c r="C61" i="153"/>
  <c r="C62" i="153"/>
  <c r="C63" i="153"/>
  <c r="C64" i="153"/>
  <c r="C65" i="153"/>
  <c r="C66" i="153"/>
  <c r="C67" i="153"/>
  <c r="C68" i="153"/>
  <c r="C69" i="153"/>
  <c r="C70" i="153"/>
  <c r="C71" i="153"/>
  <c r="C72" i="153"/>
  <c r="C73" i="153"/>
  <c r="C74" i="153"/>
  <c r="C75" i="153"/>
  <c r="C76" i="153"/>
  <c r="C77" i="153"/>
  <c r="C78" i="153"/>
  <c r="C79" i="153"/>
  <c r="C80" i="153"/>
  <c r="C81" i="153"/>
  <c r="C82" i="153"/>
  <c r="C83" i="153"/>
  <c r="C84" i="153"/>
  <c r="C85" i="153"/>
  <c r="C86" i="153"/>
  <c r="C87" i="153"/>
  <c r="C88" i="153"/>
  <c r="C89" i="153"/>
  <c r="C90" i="153"/>
  <c r="C91" i="153"/>
  <c r="C92" i="153"/>
  <c r="C93" i="153"/>
  <c r="C94" i="153"/>
  <c r="C95" i="153"/>
  <c r="C96" i="153"/>
  <c r="C97" i="153"/>
  <c r="C98" i="153"/>
  <c r="C99" i="153"/>
  <c r="C100" i="153"/>
  <c r="C101" i="153"/>
  <c r="C102" i="153"/>
  <c r="C103" i="153"/>
  <c r="C104" i="153"/>
  <c r="C105" i="153"/>
  <c r="C106" i="153"/>
  <c r="C107" i="153"/>
  <c r="C108" i="153"/>
  <c r="C109" i="153"/>
  <c r="C110" i="153"/>
  <c r="C111" i="153"/>
  <c r="C112" i="153"/>
  <c r="C113" i="153"/>
  <c r="C114" i="153"/>
  <c r="C115" i="153"/>
  <c r="C116" i="153"/>
  <c r="C117" i="153"/>
  <c r="C118" i="153"/>
  <c r="C119" i="153"/>
  <c r="C120" i="153"/>
  <c r="C121" i="153"/>
  <c r="C122" i="153"/>
  <c r="C123" i="153"/>
  <c r="C124" i="153"/>
  <c r="C125" i="153"/>
  <c r="C126" i="153"/>
  <c r="C127" i="153"/>
  <c r="C128" i="153"/>
  <c r="C129" i="153"/>
  <c r="C3" i="153"/>
  <c r="B4" i="153"/>
  <c r="B5" i="153"/>
  <c r="B6" i="153"/>
  <c r="B7" i="153"/>
  <c r="B8" i="153"/>
  <c r="B9" i="153"/>
  <c r="B10" i="153"/>
  <c r="B11" i="153"/>
  <c r="B12" i="153"/>
  <c r="B13" i="153"/>
  <c r="B14" i="153"/>
  <c r="B15" i="153"/>
  <c r="B16" i="153"/>
  <c r="B17" i="153"/>
  <c r="B18" i="153"/>
  <c r="B19" i="153"/>
  <c r="B20" i="153"/>
  <c r="B21" i="153"/>
  <c r="B22" i="153"/>
  <c r="B23" i="153"/>
  <c r="B24" i="153"/>
  <c r="B25" i="153"/>
  <c r="B26" i="153"/>
  <c r="B27" i="153"/>
  <c r="B28" i="153"/>
  <c r="B29" i="153"/>
  <c r="B30" i="153"/>
  <c r="B31" i="153"/>
  <c r="B32" i="153"/>
  <c r="B33" i="153"/>
  <c r="B34" i="153"/>
  <c r="B35" i="153"/>
  <c r="B36" i="153"/>
  <c r="B37" i="153"/>
  <c r="B38" i="153"/>
  <c r="B39" i="153"/>
  <c r="B40" i="153"/>
  <c r="B41" i="153"/>
  <c r="B42" i="153"/>
  <c r="B43" i="153"/>
  <c r="B44" i="153"/>
  <c r="B45" i="153"/>
  <c r="B46" i="153"/>
  <c r="B47" i="153"/>
  <c r="B48" i="153"/>
  <c r="B49" i="153"/>
  <c r="B50" i="153"/>
  <c r="B51" i="153"/>
  <c r="B52" i="153"/>
  <c r="B53" i="153"/>
  <c r="B54" i="153"/>
  <c r="B55" i="153"/>
  <c r="B56" i="153"/>
  <c r="B57" i="153"/>
  <c r="B58" i="153"/>
  <c r="B59" i="153"/>
  <c r="B60" i="153"/>
  <c r="B61" i="153"/>
  <c r="B62" i="153"/>
  <c r="B63" i="153"/>
  <c r="B64" i="153"/>
  <c r="B65" i="153"/>
  <c r="B66" i="153"/>
  <c r="B67" i="153"/>
  <c r="B68" i="153"/>
  <c r="B69" i="153"/>
  <c r="B70" i="153"/>
  <c r="B71" i="153"/>
  <c r="B72" i="153"/>
  <c r="B73" i="153"/>
  <c r="B74" i="153"/>
  <c r="B75" i="153"/>
  <c r="B76" i="153"/>
  <c r="B77" i="153"/>
  <c r="B78" i="153"/>
  <c r="B79" i="153"/>
  <c r="B80" i="153"/>
  <c r="B81" i="153"/>
  <c r="B82" i="153"/>
  <c r="B83" i="153"/>
  <c r="B84" i="153"/>
  <c r="B85" i="153"/>
  <c r="B86" i="153"/>
  <c r="B87" i="153"/>
  <c r="B88" i="153"/>
  <c r="B89" i="153"/>
  <c r="B90" i="153"/>
  <c r="B91" i="153"/>
  <c r="B92" i="153"/>
  <c r="B93" i="153"/>
  <c r="B94" i="153"/>
  <c r="B95" i="153"/>
  <c r="B96" i="153"/>
  <c r="B97" i="153"/>
  <c r="B98" i="153"/>
  <c r="B99" i="153"/>
  <c r="B100" i="153"/>
  <c r="B101" i="153"/>
  <c r="B102" i="153"/>
  <c r="B103" i="153"/>
  <c r="B104" i="153"/>
  <c r="B105" i="153"/>
  <c r="B106" i="153"/>
  <c r="B107" i="153"/>
  <c r="B108" i="153"/>
  <c r="B109" i="153"/>
  <c r="B110" i="153"/>
  <c r="B111" i="153"/>
  <c r="B112" i="153"/>
  <c r="B113" i="153"/>
  <c r="B114" i="153"/>
  <c r="B115" i="153"/>
  <c r="B116" i="153"/>
  <c r="B117" i="153"/>
  <c r="B118" i="153"/>
  <c r="B119" i="153"/>
  <c r="B120" i="153"/>
  <c r="B121" i="153"/>
  <c r="B122" i="153"/>
  <c r="B123" i="153"/>
  <c r="B124" i="153"/>
  <c r="B125" i="153"/>
  <c r="B126" i="153"/>
  <c r="B127" i="153"/>
  <c r="B128" i="153"/>
  <c r="B129" i="153"/>
  <c r="B3" i="153"/>
  <c r="D123" i="153" l="1"/>
  <c r="D99" i="153"/>
  <c r="D91" i="153"/>
  <c r="D75" i="153"/>
  <c r="D59" i="153"/>
  <c r="D51" i="153"/>
  <c r="D43" i="153"/>
  <c r="D35" i="153"/>
  <c r="D27" i="153"/>
  <c r="D11" i="153"/>
  <c r="H104" i="153"/>
  <c r="B130" i="153"/>
  <c r="D115" i="153"/>
  <c r="D107" i="153"/>
  <c r="D83" i="153"/>
  <c r="D67" i="153"/>
  <c r="D19" i="153"/>
  <c r="D125" i="153"/>
  <c r="D117" i="153"/>
  <c r="D109" i="153"/>
  <c r="D101" i="153"/>
  <c r="D97" i="153"/>
  <c r="D89" i="153"/>
  <c r="D81" i="153"/>
  <c r="D73" i="153"/>
  <c r="D65" i="153"/>
  <c r="D57" i="153"/>
  <c r="D49" i="153"/>
  <c r="D45" i="153"/>
  <c r="D37" i="153"/>
  <c r="D29" i="153"/>
  <c r="D25" i="153"/>
  <c r="D17" i="153"/>
  <c r="D13" i="153"/>
  <c r="D9" i="153"/>
  <c r="D3" i="153"/>
  <c r="C130" i="153"/>
  <c r="D114" i="153"/>
  <c r="D98" i="153"/>
  <c r="D86" i="153"/>
  <c r="D82" i="153"/>
  <c r="D74" i="153"/>
  <c r="D70" i="153"/>
  <c r="D66" i="153"/>
  <c r="D62" i="153"/>
  <c r="D54" i="153"/>
  <c r="D50" i="153"/>
  <c r="D42" i="153"/>
  <c r="D38" i="153"/>
  <c r="D34" i="153"/>
  <c r="D30" i="153"/>
  <c r="D22" i="153"/>
  <c r="D18" i="153"/>
  <c r="D10" i="153"/>
  <c r="D6" i="153"/>
  <c r="G130" i="153"/>
  <c r="H128" i="153"/>
  <c r="H120" i="153"/>
  <c r="H112" i="153"/>
  <c r="H96" i="153"/>
  <c r="D129" i="153"/>
  <c r="D121" i="153"/>
  <c r="D113" i="153"/>
  <c r="D105" i="153"/>
  <c r="D93" i="153"/>
  <c r="D85" i="153"/>
  <c r="D77" i="153"/>
  <c r="D69" i="153"/>
  <c r="D61" i="153"/>
  <c r="D53" i="153"/>
  <c r="D41" i="153"/>
  <c r="D33" i="153"/>
  <c r="D21" i="153"/>
  <c r="D5" i="153"/>
  <c r="D127" i="153"/>
  <c r="D119" i="153"/>
  <c r="D111" i="153"/>
  <c r="D103" i="153"/>
  <c r="D95" i="153"/>
  <c r="D87" i="153"/>
  <c r="D79" i="153"/>
  <c r="D71" i="153"/>
  <c r="D63" i="153"/>
  <c r="D55" i="153"/>
  <c r="D47" i="153"/>
  <c r="D39" i="153"/>
  <c r="D31" i="153"/>
  <c r="D23" i="153"/>
  <c r="D15" i="153"/>
  <c r="D7" i="153"/>
  <c r="D122" i="153"/>
  <c r="D106" i="153"/>
  <c r="D90" i="153"/>
  <c r="D78" i="153"/>
  <c r="D58" i="153"/>
  <c r="D46" i="153"/>
  <c r="D26" i="153"/>
  <c r="D14" i="153"/>
  <c r="D126" i="153"/>
  <c r="D118" i="153"/>
  <c r="D110" i="153"/>
  <c r="D102" i="153"/>
  <c r="D94" i="153"/>
  <c r="H129" i="153"/>
  <c r="H127" i="153"/>
  <c r="H125" i="153"/>
  <c r="H123" i="153"/>
  <c r="J123" i="153" s="1"/>
  <c r="H121" i="153"/>
  <c r="H119" i="153"/>
  <c r="H117" i="153"/>
  <c r="J117" i="153" s="1"/>
  <c r="H115" i="153"/>
  <c r="H113" i="153"/>
  <c r="H111" i="153"/>
  <c r="H109" i="153"/>
  <c r="H107" i="153"/>
  <c r="J107" i="153" s="1"/>
  <c r="H105" i="153"/>
  <c r="H103" i="153"/>
  <c r="H101" i="153"/>
  <c r="H99" i="153"/>
  <c r="H97" i="153"/>
  <c r="H95" i="153"/>
  <c r="H93" i="153"/>
  <c r="H91" i="153"/>
  <c r="H89" i="153"/>
  <c r="H87" i="153"/>
  <c r="H85" i="153"/>
  <c r="J85" i="153" s="1"/>
  <c r="H83" i="153"/>
  <c r="H81" i="153"/>
  <c r="H79" i="153"/>
  <c r="H77" i="153"/>
  <c r="H75" i="153"/>
  <c r="H73" i="153"/>
  <c r="H71" i="153"/>
  <c r="H69" i="153"/>
  <c r="H67" i="153"/>
  <c r="H65" i="153"/>
  <c r="H63" i="153"/>
  <c r="H61" i="153"/>
  <c r="H59" i="153"/>
  <c r="H57" i="153"/>
  <c r="H55" i="153"/>
  <c r="J55" i="153" s="1"/>
  <c r="H53" i="153"/>
  <c r="J53" i="153" s="1"/>
  <c r="H51" i="153"/>
  <c r="H49" i="153"/>
  <c r="H47" i="153"/>
  <c r="J47" i="153" s="1"/>
  <c r="H45" i="153"/>
  <c r="H43" i="153"/>
  <c r="H41" i="153"/>
  <c r="H39" i="153"/>
  <c r="H37" i="153"/>
  <c r="H35" i="153"/>
  <c r="J35" i="153" s="1"/>
  <c r="H33" i="153"/>
  <c r="H31" i="153"/>
  <c r="H29" i="153"/>
  <c r="J29" i="153" s="1"/>
  <c r="H27" i="153"/>
  <c r="H25" i="153"/>
  <c r="J25" i="153" s="1"/>
  <c r="H23" i="153"/>
  <c r="J23" i="153" s="1"/>
  <c r="H21" i="153"/>
  <c r="H19" i="153"/>
  <c r="H17" i="153"/>
  <c r="H15" i="153"/>
  <c r="J15" i="153" s="1"/>
  <c r="H13" i="153"/>
  <c r="J13" i="153" s="1"/>
  <c r="H11" i="153"/>
  <c r="H9" i="153"/>
  <c r="J9" i="153" s="1"/>
  <c r="H7" i="153"/>
  <c r="H5" i="153"/>
  <c r="J5" i="153" s="1"/>
  <c r="H3" i="153"/>
  <c r="J3" i="153" s="1"/>
  <c r="H124" i="153"/>
  <c r="J124" i="153" s="1"/>
  <c r="H116" i="153"/>
  <c r="J116" i="153" s="1"/>
  <c r="H108" i="153"/>
  <c r="H100" i="153"/>
  <c r="H92" i="153"/>
  <c r="H88" i="153"/>
  <c r="H84" i="153"/>
  <c r="J84" i="153" s="1"/>
  <c r="H80" i="153"/>
  <c r="H76" i="153"/>
  <c r="H72" i="153"/>
  <c r="H68" i="153"/>
  <c r="H64" i="153"/>
  <c r="H60" i="153"/>
  <c r="H56" i="153"/>
  <c r="H54" i="153"/>
  <c r="H52" i="153"/>
  <c r="H50" i="153"/>
  <c r="J50" i="153" s="1"/>
  <c r="H48" i="153"/>
  <c r="H46" i="153"/>
  <c r="H44" i="153"/>
  <c r="H42" i="153"/>
  <c r="H40" i="153"/>
  <c r="H38" i="153"/>
  <c r="H36" i="153"/>
  <c r="H34" i="153"/>
  <c r="J34" i="153" s="1"/>
  <c r="H32" i="153"/>
  <c r="H30" i="153"/>
  <c r="H28" i="153"/>
  <c r="H26" i="153"/>
  <c r="H24" i="153"/>
  <c r="H22" i="153"/>
  <c r="H20" i="153"/>
  <c r="H18" i="153"/>
  <c r="H16" i="153"/>
  <c r="H14" i="153"/>
  <c r="H12" i="153"/>
  <c r="H10" i="153"/>
  <c r="H8" i="153"/>
  <c r="H6" i="153"/>
  <c r="H4" i="153"/>
  <c r="D128" i="153"/>
  <c r="D120" i="153"/>
  <c r="D112" i="153"/>
  <c r="D104" i="153"/>
  <c r="D96" i="153"/>
  <c r="D88" i="153"/>
  <c r="D80" i="153"/>
  <c r="D72" i="153"/>
  <c r="D68" i="153"/>
  <c r="D60" i="153"/>
  <c r="D52" i="153"/>
  <c r="D44" i="153"/>
  <c r="D36" i="153"/>
  <c r="D28" i="153"/>
  <c r="D20" i="153"/>
  <c r="D12" i="153"/>
  <c r="D4" i="153"/>
  <c r="H126" i="153"/>
  <c r="H122" i="153"/>
  <c r="H118" i="153"/>
  <c r="H114" i="153"/>
  <c r="H110" i="153"/>
  <c r="H106" i="153"/>
  <c r="H98" i="153"/>
  <c r="J98" i="153" s="1"/>
  <c r="H94" i="153"/>
  <c r="H90" i="153"/>
  <c r="H82" i="153"/>
  <c r="J82" i="153" s="1"/>
  <c r="H78" i="153"/>
  <c r="H74" i="153"/>
  <c r="H66" i="153"/>
  <c r="J66" i="153" s="1"/>
  <c r="H62" i="153"/>
  <c r="J62" i="153" s="1"/>
  <c r="H58" i="153"/>
  <c r="D124" i="153"/>
  <c r="D116" i="153"/>
  <c r="D108" i="153"/>
  <c r="D100" i="153"/>
  <c r="D92" i="153"/>
  <c r="D84" i="153"/>
  <c r="D76" i="153"/>
  <c r="D64" i="153"/>
  <c r="D56" i="153"/>
  <c r="D48" i="153"/>
  <c r="D40" i="153"/>
  <c r="D32" i="153"/>
  <c r="D24" i="153"/>
  <c r="D16" i="153"/>
  <c r="D8" i="153"/>
  <c r="H102" i="153"/>
  <c r="D130" i="153" l="1"/>
  <c r="H131" i="153" s="1"/>
  <c r="F86" i="153"/>
  <c r="H86" i="153" s="1"/>
  <c r="J86" i="153" s="1"/>
  <c r="F70" i="153" l="1"/>
  <c r="F130" i="153" l="1"/>
  <c r="H70" i="153"/>
  <c r="J70" i="153" l="1"/>
  <c r="J130" i="153" s="1"/>
  <c r="H130" i="153"/>
  <c r="Y13" i="149" l="1"/>
  <c r="Y14" i="149"/>
  <c r="Y15" i="149"/>
  <c r="Y16" i="149"/>
  <c r="Y17" i="149"/>
  <c r="Y18" i="149"/>
  <c r="Y19" i="149"/>
  <c r="Y20" i="149"/>
  <c r="Y21" i="149"/>
  <c r="Y22" i="149"/>
  <c r="Y23" i="149"/>
  <c r="Y24" i="149"/>
  <c r="Y25" i="149"/>
  <c r="Y26" i="149"/>
  <c r="Y27" i="149"/>
  <c r="Y28" i="149"/>
  <c r="Y29" i="149"/>
  <c r="Y30" i="149"/>
  <c r="Y31" i="149"/>
  <c r="Y32" i="149"/>
  <c r="Y33" i="149"/>
  <c r="Y34" i="149"/>
  <c r="Y35" i="149"/>
  <c r="Y36" i="149"/>
  <c r="Y37" i="149"/>
  <c r="Y38" i="149"/>
  <c r="Y39" i="149"/>
  <c r="Y40" i="149"/>
  <c r="Y41" i="149"/>
  <c r="Y42" i="149"/>
  <c r="Y43" i="149"/>
  <c r="Y44" i="149"/>
  <c r="Y45" i="149"/>
  <c r="Y46" i="149"/>
  <c r="Y47" i="149"/>
  <c r="Y48" i="149"/>
  <c r="Y49" i="149"/>
  <c r="Y50" i="149"/>
  <c r="Y51" i="149"/>
  <c r="Y52" i="149"/>
  <c r="Y53" i="149"/>
  <c r="Y54" i="149"/>
  <c r="Y55" i="149"/>
  <c r="Y56" i="149"/>
  <c r="Y57" i="149"/>
  <c r="Y58" i="149"/>
  <c r="Y59" i="149"/>
  <c r="Y60" i="149"/>
  <c r="Y61" i="149"/>
  <c r="Y62" i="149"/>
  <c r="Y63" i="149"/>
  <c r="Y64" i="149"/>
  <c r="Y65" i="149"/>
  <c r="Y66" i="149"/>
  <c r="Y67" i="149"/>
  <c r="Y68" i="149"/>
  <c r="Y69" i="149"/>
  <c r="Y70" i="149"/>
  <c r="Y71" i="149"/>
  <c r="Y72" i="149"/>
  <c r="Y73" i="149"/>
  <c r="Y74" i="149"/>
  <c r="Y75" i="149"/>
  <c r="Y76" i="149"/>
  <c r="Y77" i="149"/>
  <c r="Y78" i="149"/>
  <c r="Y79" i="149"/>
  <c r="Y80" i="149"/>
  <c r="Y81" i="149"/>
  <c r="Y82" i="149"/>
  <c r="Y83" i="149"/>
  <c r="Y84" i="149"/>
  <c r="Y85" i="149"/>
  <c r="Y86" i="149"/>
  <c r="Y87" i="149"/>
  <c r="Y88" i="149"/>
  <c r="Y89" i="149"/>
  <c r="Y90" i="149"/>
  <c r="Y91" i="149"/>
  <c r="Y92" i="149"/>
  <c r="Y93" i="149"/>
  <c r="Y94" i="149"/>
  <c r="Y95" i="149"/>
  <c r="Y96" i="149"/>
  <c r="Y97" i="149"/>
  <c r="Y98" i="149"/>
  <c r="Y99" i="149"/>
  <c r="Y100" i="149"/>
  <c r="Y101" i="149"/>
  <c r="Y102" i="149"/>
  <c r="Y103" i="149"/>
  <c r="Y104" i="149"/>
  <c r="Y105" i="149"/>
  <c r="Y106" i="149"/>
  <c r="Y107" i="149"/>
  <c r="Y108" i="149"/>
  <c r="Y109" i="149"/>
  <c r="Y110" i="149"/>
  <c r="Y111" i="149"/>
  <c r="Y112" i="149"/>
  <c r="Y113" i="149"/>
  <c r="Y114" i="149"/>
  <c r="Y115" i="149"/>
  <c r="Y116" i="149"/>
  <c r="Y117" i="149"/>
  <c r="Y118" i="149"/>
  <c r="Y119" i="149"/>
  <c r="Y120" i="149"/>
  <c r="Y121" i="149"/>
  <c r="Y122" i="149"/>
  <c r="Y123" i="149"/>
  <c r="Y124" i="149"/>
  <c r="Y125" i="149"/>
  <c r="Y126" i="149"/>
  <c r="Y127" i="149"/>
  <c r="Y128" i="149"/>
  <c r="Y129" i="149"/>
  <c r="Y130" i="149"/>
  <c r="Y131" i="149"/>
  <c r="Y132" i="149"/>
  <c r="Y133" i="149"/>
  <c r="Y134" i="149"/>
  <c r="Y135" i="149"/>
  <c r="Y136" i="149"/>
  <c r="Y137" i="149"/>
  <c r="Y138" i="149"/>
  <c r="Y12" i="149"/>
  <c r="Y140" i="149" s="1"/>
  <c r="V13" i="149"/>
  <c r="V14" i="149"/>
  <c r="V15" i="149"/>
  <c r="V16" i="149"/>
  <c r="V17" i="149"/>
  <c r="V18" i="149"/>
  <c r="V19" i="149"/>
  <c r="V20" i="149"/>
  <c r="V21" i="149"/>
  <c r="V22" i="149"/>
  <c r="V23" i="149"/>
  <c r="V24" i="149"/>
  <c r="V25" i="149"/>
  <c r="V26" i="149"/>
  <c r="V27" i="149"/>
  <c r="V28" i="149"/>
  <c r="V29" i="149"/>
  <c r="V30" i="149"/>
  <c r="V31" i="149"/>
  <c r="V32" i="149"/>
  <c r="V33" i="149"/>
  <c r="V34" i="149"/>
  <c r="V35" i="149"/>
  <c r="V36" i="149"/>
  <c r="V37" i="149"/>
  <c r="V38" i="149"/>
  <c r="V39" i="149"/>
  <c r="V40" i="149"/>
  <c r="V41" i="149"/>
  <c r="V42" i="149"/>
  <c r="V43" i="149"/>
  <c r="V44" i="149"/>
  <c r="V45" i="149"/>
  <c r="V46" i="149"/>
  <c r="V47" i="149"/>
  <c r="V48" i="149"/>
  <c r="V49" i="149"/>
  <c r="V50" i="149"/>
  <c r="V51" i="149"/>
  <c r="V52" i="149"/>
  <c r="V53" i="149"/>
  <c r="V54" i="149"/>
  <c r="V55" i="149"/>
  <c r="V56" i="149"/>
  <c r="V57" i="149"/>
  <c r="V58" i="149"/>
  <c r="V59" i="149"/>
  <c r="V60" i="149"/>
  <c r="V61" i="149"/>
  <c r="V62" i="149"/>
  <c r="V63" i="149"/>
  <c r="V64" i="149"/>
  <c r="V65" i="149"/>
  <c r="V66" i="149"/>
  <c r="V67" i="149"/>
  <c r="V68" i="149"/>
  <c r="V69" i="149"/>
  <c r="V70" i="149"/>
  <c r="V71" i="149"/>
  <c r="V72" i="149"/>
  <c r="V73" i="149"/>
  <c r="V74" i="149"/>
  <c r="V75" i="149"/>
  <c r="V76" i="149"/>
  <c r="V77" i="149"/>
  <c r="V78" i="149"/>
  <c r="V79" i="149"/>
  <c r="V80" i="149"/>
  <c r="V81" i="149"/>
  <c r="V82" i="149"/>
  <c r="V83" i="149"/>
  <c r="V84" i="149"/>
  <c r="V85" i="149"/>
  <c r="V86" i="149"/>
  <c r="V87" i="149"/>
  <c r="V88" i="149"/>
  <c r="V89" i="149"/>
  <c r="V90" i="149"/>
  <c r="V91" i="149"/>
  <c r="V92" i="149"/>
  <c r="V93" i="149"/>
  <c r="V94" i="149"/>
  <c r="V95" i="149"/>
  <c r="V96" i="149"/>
  <c r="V97" i="149"/>
  <c r="V98" i="149"/>
  <c r="V99" i="149"/>
  <c r="V100" i="149"/>
  <c r="V101" i="149"/>
  <c r="V102" i="149"/>
  <c r="V103" i="149"/>
  <c r="V104" i="149"/>
  <c r="V105" i="149"/>
  <c r="V106" i="149"/>
  <c r="V107" i="149"/>
  <c r="V108" i="149"/>
  <c r="V109" i="149"/>
  <c r="V110" i="149"/>
  <c r="V111" i="149"/>
  <c r="V112" i="149"/>
  <c r="V113" i="149"/>
  <c r="V114" i="149"/>
  <c r="V115" i="149"/>
  <c r="V116" i="149"/>
  <c r="V117" i="149"/>
  <c r="V118" i="149"/>
  <c r="V119" i="149"/>
  <c r="V120" i="149"/>
  <c r="V121" i="149"/>
  <c r="V122" i="149"/>
  <c r="V123" i="149"/>
  <c r="V124" i="149"/>
  <c r="V125" i="149"/>
  <c r="V126" i="149"/>
  <c r="V127" i="149"/>
  <c r="V128" i="149"/>
  <c r="V129" i="149"/>
  <c r="V130" i="149"/>
  <c r="V131" i="149"/>
  <c r="V132" i="149"/>
  <c r="V133" i="149"/>
  <c r="V134" i="149"/>
  <c r="V135" i="149"/>
  <c r="V136" i="149"/>
  <c r="V137" i="149"/>
  <c r="V138" i="149"/>
  <c r="V12" i="149"/>
  <c r="V140" i="149" s="1"/>
  <c r="S13" i="149"/>
  <c r="S14" i="149"/>
  <c r="S15" i="149"/>
  <c r="S16" i="149"/>
  <c r="S17" i="149"/>
  <c r="S18" i="149"/>
  <c r="S19" i="149"/>
  <c r="S20" i="149"/>
  <c r="S21" i="149"/>
  <c r="S22" i="149"/>
  <c r="S23" i="149"/>
  <c r="S24" i="149"/>
  <c r="S25" i="149"/>
  <c r="S26" i="149"/>
  <c r="S27" i="149"/>
  <c r="S28" i="149"/>
  <c r="S29" i="149"/>
  <c r="S30" i="149"/>
  <c r="S31" i="149"/>
  <c r="S32" i="149"/>
  <c r="S33" i="149"/>
  <c r="S34" i="149"/>
  <c r="S35" i="149"/>
  <c r="S36" i="149"/>
  <c r="S37" i="149"/>
  <c r="S38" i="149"/>
  <c r="S39" i="149"/>
  <c r="S40" i="149"/>
  <c r="S41" i="149"/>
  <c r="S42" i="149"/>
  <c r="S43" i="149"/>
  <c r="S44" i="149"/>
  <c r="S45" i="149"/>
  <c r="S46" i="149"/>
  <c r="S47" i="149"/>
  <c r="S48" i="149"/>
  <c r="S49" i="149"/>
  <c r="S50" i="149"/>
  <c r="S51" i="149"/>
  <c r="S52" i="149"/>
  <c r="S53" i="149"/>
  <c r="S54" i="149"/>
  <c r="S55" i="149"/>
  <c r="S56" i="149"/>
  <c r="S57" i="149"/>
  <c r="S58" i="149"/>
  <c r="S59" i="149"/>
  <c r="S60" i="149"/>
  <c r="S61" i="149"/>
  <c r="S62" i="149"/>
  <c r="S63" i="149"/>
  <c r="S64" i="149"/>
  <c r="S65" i="149"/>
  <c r="S66" i="149"/>
  <c r="S67" i="149"/>
  <c r="S68" i="149"/>
  <c r="S69" i="149"/>
  <c r="S70" i="149"/>
  <c r="S71" i="149"/>
  <c r="S72" i="149"/>
  <c r="S73" i="149"/>
  <c r="S74" i="149"/>
  <c r="S75" i="149"/>
  <c r="S76" i="149"/>
  <c r="S77" i="149"/>
  <c r="S78" i="149"/>
  <c r="S79" i="149"/>
  <c r="S80" i="149"/>
  <c r="S81" i="149"/>
  <c r="S82" i="149"/>
  <c r="S83" i="149"/>
  <c r="S84" i="149"/>
  <c r="S85" i="149"/>
  <c r="S86" i="149"/>
  <c r="S87" i="149"/>
  <c r="S88" i="149"/>
  <c r="S89" i="149"/>
  <c r="S90" i="149"/>
  <c r="S91" i="149"/>
  <c r="S92" i="149"/>
  <c r="S93" i="149"/>
  <c r="S94" i="149"/>
  <c r="S95" i="149"/>
  <c r="S96" i="149"/>
  <c r="S97" i="149"/>
  <c r="S98" i="149"/>
  <c r="S99" i="149"/>
  <c r="S100" i="149"/>
  <c r="S101" i="149"/>
  <c r="S102" i="149"/>
  <c r="S103" i="149"/>
  <c r="S104" i="149"/>
  <c r="S105" i="149"/>
  <c r="S106" i="149"/>
  <c r="S107" i="149"/>
  <c r="S108" i="149"/>
  <c r="S109" i="149"/>
  <c r="S110" i="149"/>
  <c r="S111" i="149"/>
  <c r="S112" i="149"/>
  <c r="S113" i="149"/>
  <c r="S114" i="149"/>
  <c r="S115" i="149"/>
  <c r="S116" i="149"/>
  <c r="S117" i="149"/>
  <c r="S118" i="149"/>
  <c r="S119" i="149"/>
  <c r="S120" i="149"/>
  <c r="S121" i="149"/>
  <c r="S122" i="149"/>
  <c r="S123" i="149"/>
  <c r="S124" i="149"/>
  <c r="S125" i="149"/>
  <c r="S126" i="149"/>
  <c r="S127" i="149"/>
  <c r="S128" i="149"/>
  <c r="S129" i="149"/>
  <c r="S130" i="149"/>
  <c r="S131" i="149"/>
  <c r="S132" i="149"/>
  <c r="S133" i="149"/>
  <c r="S134" i="149"/>
  <c r="S135" i="149"/>
  <c r="S136" i="149"/>
  <c r="S137" i="149"/>
  <c r="S138" i="149"/>
  <c r="S12" i="149"/>
  <c r="P13" i="149"/>
  <c r="P14" i="149"/>
  <c r="P15" i="149"/>
  <c r="P16" i="149"/>
  <c r="P17" i="149"/>
  <c r="P18" i="149"/>
  <c r="P19" i="149"/>
  <c r="P20" i="149"/>
  <c r="P21" i="149"/>
  <c r="P22" i="149"/>
  <c r="P23" i="149"/>
  <c r="P24" i="149"/>
  <c r="P25" i="149"/>
  <c r="P26" i="149"/>
  <c r="P27" i="149"/>
  <c r="P28" i="149"/>
  <c r="P29" i="149"/>
  <c r="P30" i="149"/>
  <c r="P31" i="149"/>
  <c r="P32" i="149"/>
  <c r="P33" i="149"/>
  <c r="P34" i="149"/>
  <c r="P35" i="149"/>
  <c r="P36" i="149"/>
  <c r="P37" i="149"/>
  <c r="P38" i="149"/>
  <c r="P39" i="149"/>
  <c r="P40" i="149"/>
  <c r="P41" i="149"/>
  <c r="P42" i="149"/>
  <c r="P43" i="149"/>
  <c r="P44" i="149"/>
  <c r="P45" i="149"/>
  <c r="P46" i="149"/>
  <c r="P47" i="149"/>
  <c r="P48" i="149"/>
  <c r="P49" i="149"/>
  <c r="P50" i="149"/>
  <c r="P51" i="149"/>
  <c r="P52" i="149"/>
  <c r="P53" i="149"/>
  <c r="P54" i="149"/>
  <c r="P55" i="149"/>
  <c r="P56" i="149"/>
  <c r="P57" i="149"/>
  <c r="P58" i="149"/>
  <c r="P59" i="149"/>
  <c r="P60" i="149"/>
  <c r="P61" i="149"/>
  <c r="P62" i="149"/>
  <c r="P63" i="149"/>
  <c r="P64" i="149"/>
  <c r="P65" i="149"/>
  <c r="P66" i="149"/>
  <c r="P67" i="149"/>
  <c r="P68" i="149"/>
  <c r="P69" i="149"/>
  <c r="P70" i="149"/>
  <c r="P71" i="149"/>
  <c r="P72" i="149"/>
  <c r="P73" i="149"/>
  <c r="P74" i="149"/>
  <c r="P75" i="149"/>
  <c r="P76" i="149"/>
  <c r="P77" i="149"/>
  <c r="P78" i="149"/>
  <c r="P79" i="149"/>
  <c r="P80" i="149"/>
  <c r="P81" i="149"/>
  <c r="P82" i="149"/>
  <c r="P83" i="149"/>
  <c r="P84" i="149"/>
  <c r="P85" i="149"/>
  <c r="P86" i="149"/>
  <c r="P87" i="149"/>
  <c r="P88" i="149"/>
  <c r="P89" i="149"/>
  <c r="P90" i="149"/>
  <c r="P91" i="149"/>
  <c r="P92" i="149"/>
  <c r="P93" i="149"/>
  <c r="P94" i="149"/>
  <c r="P95" i="149"/>
  <c r="P96" i="149"/>
  <c r="P97" i="149"/>
  <c r="P98" i="149"/>
  <c r="P99" i="149"/>
  <c r="P100" i="149"/>
  <c r="P101" i="149"/>
  <c r="P102" i="149"/>
  <c r="P103" i="149"/>
  <c r="P104" i="149"/>
  <c r="P105" i="149"/>
  <c r="P106" i="149"/>
  <c r="P107" i="149"/>
  <c r="P108" i="149"/>
  <c r="P109" i="149"/>
  <c r="P110" i="149"/>
  <c r="P111" i="149"/>
  <c r="P112" i="149"/>
  <c r="P113" i="149"/>
  <c r="P114" i="149"/>
  <c r="P115" i="149"/>
  <c r="P116" i="149"/>
  <c r="P117" i="149"/>
  <c r="P118" i="149"/>
  <c r="P119" i="149"/>
  <c r="P120" i="149"/>
  <c r="P121" i="149"/>
  <c r="P122" i="149"/>
  <c r="P123" i="149"/>
  <c r="P124" i="149"/>
  <c r="P125" i="149"/>
  <c r="P126" i="149"/>
  <c r="P127" i="149"/>
  <c r="P128" i="149"/>
  <c r="P129" i="149"/>
  <c r="P130" i="149"/>
  <c r="P131" i="149"/>
  <c r="P132" i="149"/>
  <c r="P133" i="149"/>
  <c r="P134" i="149"/>
  <c r="P135" i="149"/>
  <c r="P136" i="149"/>
  <c r="P137" i="149"/>
  <c r="P138" i="149"/>
  <c r="P12" i="149"/>
  <c r="P140" i="149" s="1"/>
  <c r="M13" i="149"/>
  <c r="M14" i="149"/>
  <c r="M15" i="149"/>
  <c r="M16" i="149"/>
  <c r="M17" i="149"/>
  <c r="M18" i="149"/>
  <c r="M19" i="149"/>
  <c r="M20" i="149"/>
  <c r="M21" i="149"/>
  <c r="M22" i="149"/>
  <c r="M23" i="149"/>
  <c r="M24" i="149"/>
  <c r="M25" i="149"/>
  <c r="M26" i="149"/>
  <c r="M27" i="149"/>
  <c r="M28" i="149"/>
  <c r="M29" i="149"/>
  <c r="M30" i="149"/>
  <c r="M31" i="149"/>
  <c r="M32" i="149"/>
  <c r="M33" i="149"/>
  <c r="M34" i="149"/>
  <c r="M35" i="149"/>
  <c r="M36" i="149"/>
  <c r="M37" i="149"/>
  <c r="M38" i="149"/>
  <c r="M39" i="149"/>
  <c r="M40" i="149"/>
  <c r="M41" i="149"/>
  <c r="M42" i="149"/>
  <c r="M43" i="149"/>
  <c r="M44" i="149"/>
  <c r="M45" i="149"/>
  <c r="M46" i="149"/>
  <c r="M47" i="149"/>
  <c r="M48" i="149"/>
  <c r="M49" i="149"/>
  <c r="M50" i="149"/>
  <c r="M51" i="149"/>
  <c r="M52" i="149"/>
  <c r="M53" i="149"/>
  <c r="M54" i="149"/>
  <c r="M55" i="149"/>
  <c r="M56" i="149"/>
  <c r="M57" i="149"/>
  <c r="M58" i="149"/>
  <c r="M59" i="149"/>
  <c r="M60" i="149"/>
  <c r="M61" i="149"/>
  <c r="M62" i="149"/>
  <c r="M63" i="149"/>
  <c r="M64" i="149"/>
  <c r="M65" i="149"/>
  <c r="M66" i="149"/>
  <c r="M67" i="149"/>
  <c r="M68" i="149"/>
  <c r="M69" i="149"/>
  <c r="M70" i="149"/>
  <c r="M71" i="149"/>
  <c r="M72" i="149"/>
  <c r="M73" i="149"/>
  <c r="M74" i="149"/>
  <c r="M75" i="149"/>
  <c r="M76" i="149"/>
  <c r="M77" i="149"/>
  <c r="M78" i="149"/>
  <c r="M79" i="149"/>
  <c r="M80" i="149"/>
  <c r="M81" i="149"/>
  <c r="M82" i="149"/>
  <c r="M83" i="149"/>
  <c r="M84" i="149"/>
  <c r="M85" i="149"/>
  <c r="M86" i="149"/>
  <c r="M87" i="149"/>
  <c r="M88" i="149"/>
  <c r="M89" i="149"/>
  <c r="M90" i="149"/>
  <c r="M91" i="149"/>
  <c r="M92" i="149"/>
  <c r="M93" i="149"/>
  <c r="M94" i="149"/>
  <c r="M95" i="149"/>
  <c r="M96" i="149"/>
  <c r="M97" i="149"/>
  <c r="M98" i="149"/>
  <c r="M99" i="149"/>
  <c r="M100" i="149"/>
  <c r="M101" i="149"/>
  <c r="M102" i="149"/>
  <c r="M103" i="149"/>
  <c r="M104" i="149"/>
  <c r="M105" i="149"/>
  <c r="M106" i="149"/>
  <c r="M107" i="149"/>
  <c r="M108" i="149"/>
  <c r="M109" i="149"/>
  <c r="M110" i="149"/>
  <c r="M111" i="149"/>
  <c r="M112" i="149"/>
  <c r="M113" i="149"/>
  <c r="M114" i="149"/>
  <c r="M115" i="149"/>
  <c r="M116" i="149"/>
  <c r="M117" i="149"/>
  <c r="M118" i="149"/>
  <c r="M119" i="149"/>
  <c r="M120" i="149"/>
  <c r="M121" i="149"/>
  <c r="M122" i="149"/>
  <c r="M123" i="149"/>
  <c r="M124" i="149"/>
  <c r="M125" i="149"/>
  <c r="M126" i="149"/>
  <c r="M127" i="149"/>
  <c r="M128" i="149"/>
  <c r="M129" i="149"/>
  <c r="M130" i="149"/>
  <c r="M131" i="149"/>
  <c r="M132" i="149"/>
  <c r="M133" i="149"/>
  <c r="M134" i="149"/>
  <c r="M135" i="149"/>
  <c r="M136" i="149"/>
  <c r="M137" i="149"/>
  <c r="M138" i="149"/>
  <c r="M12" i="149"/>
  <c r="J13" i="149"/>
  <c r="J14" i="149"/>
  <c r="J15" i="149"/>
  <c r="J16" i="149"/>
  <c r="J17" i="149"/>
  <c r="J18" i="149"/>
  <c r="J19" i="149"/>
  <c r="J20" i="149"/>
  <c r="J21" i="149"/>
  <c r="J22" i="149"/>
  <c r="J23" i="149"/>
  <c r="J24" i="149"/>
  <c r="J25" i="149"/>
  <c r="J26" i="149"/>
  <c r="J27" i="149"/>
  <c r="J28" i="149"/>
  <c r="J29" i="149"/>
  <c r="J30" i="149"/>
  <c r="J31" i="149"/>
  <c r="J32" i="149"/>
  <c r="J33" i="149"/>
  <c r="J34" i="149"/>
  <c r="J35" i="149"/>
  <c r="J36" i="149"/>
  <c r="J37" i="149"/>
  <c r="J38" i="149"/>
  <c r="J39" i="149"/>
  <c r="J40" i="149"/>
  <c r="J41" i="149"/>
  <c r="J42" i="149"/>
  <c r="J43" i="149"/>
  <c r="J44" i="149"/>
  <c r="J45" i="149"/>
  <c r="J46" i="149"/>
  <c r="J47" i="149"/>
  <c r="J48" i="149"/>
  <c r="J49" i="149"/>
  <c r="J50" i="149"/>
  <c r="J51" i="149"/>
  <c r="J52" i="149"/>
  <c r="J53" i="149"/>
  <c r="J54" i="149"/>
  <c r="J55" i="149"/>
  <c r="J56" i="149"/>
  <c r="J57" i="149"/>
  <c r="J58" i="149"/>
  <c r="J59" i="149"/>
  <c r="J60" i="149"/>
  <c r="J61" i="149"/>
  <c r="J62" i="149"/>
  <c r="J63" i="149"/>
  <c r="J64" i="149"/>
  <c r="J65" i="149"/>
  <c r="J66" i="149"/>
  <c r="J67" i="149"/>
  <c r="J68" i="149"/>
  <c r="J69" i="149"/>
  <c r="J70" i="149"/>
  <c r="J71" i="149"/>
  <c r="J72" i="149"/>
  <c r="J73" i="149"/>
  <c r="J74" i="149"/>
  <c r="J75" i="149"/>
  <c r="J76" i="149"/>
  <c r="J77" i="149"/>
  <c r="J78" i="149"/>
  <c r="J79" i="149"/>
  <c r="J80" i="149"/>
  <c r="J81" i="149"/>
  <c r="J82" i="149"/>
  <c r="J83" i="149"/>
  <c r="J84" i="149"/>
  <c r="J85" i="149"/>
  <c r="J86" i="149"/>
  <c r="J87" i="149"/>
  <c r="J88" i="149"/>
  <c r="J89" i="149"/>
  <c r="J90" i="149"/>
  <c r="J91" i="149"/>
  <c r="J92" i="149"/>
  <c r="J93" i="149"/>
  <c r="J94" i="149"/>
  <c r="J95" i="149"/>
  <c r="J96" i="149"/>
  <c r="J97" i="149"/>
  <c r="J98" i="149"/>
  <c r="J99" i="149"/>
  <c r="J100" i="149"/>
  <c r="J101" i="149"/>
  <c r="J102" i="149"/>
  <c r="J103" i="149"/>
  <c r="J104" i="149"/>
  <c r="J105" i="149"/>
  <c r="J106" i="149"/>
  <c r="J107" i="149"/>
  <c r="J108" i="149"/>
  <c r="J109" i="149"/>
  <c r="J110" i="149"/>
  <c r="J111" i="149"/>
  <c r="J112" i="149"/>
  <c r="J113" i="149"/>
  <c r="J114" i="149"/>
  <c r="J115" i="149"/>
  <c r="J116" i="149"/>
  <c r="J117" i="149"/>
  <c r="J118" i="149"/>
  <c r="J119" i="149"/>
  <c r="J120" i="149"/>
  <c r="J121" i="149"/>
  <c r="J122" i="149"/>
  <c r="J123" i="149"/>
  <c r="J124" i="149"/>
  <c r="J125" i="149"/>
  <c r="J126" i="149"/>
  <c r="J127" i="149"/>
  <c r="J128" i="149"/>
  <c r="J129" i="149"/>
  <c r="J130" i="149"/>
  <c r="J131" i="149"/>
  <c r="J132" i="149"/>
  <c r="J133" i="149"/>
  <c r="J134" i="149"/>
  <c r="J135" i="149"/>
  <c r="J136" i="149"/>
  <c r="J137" i="149"/>
  <c r="J138" i="149"/>
  <c r="J12" i="149"/>
  <c r="G13" i="149"/>
  <c r="G14" i="149"/>
  <c r="G15" i="149"/>
  <c r="G16" i="149"/>
  <c r="G17" i="149"/>
  <c r="G18" i="149"/>
  <c r="G19" i="149"/>
  <c r="G20" i="149"/>
  <c r="G21" i="149"/>
  <c r="G22" i="149"/>
  <c r="G23" i="149"/>
  <c r="G24" i="149"/>
  <c r="G25" i="149"/>
  <c r="G26" i="149"/>
  <c r="G27" i="149"/>
  <c r="G28" i="149"/>
  <c r="G29" i="149"/>
  <c r="G30" i="149"/>
  <c r="G31" i="149"/>
  <c r="G32" i="149"/>
  <c r="G33" i="149"/>
  <c r="G34" i="149"/>
  <c r="G35" i="149"/>
  <c r="G36" i="149"/>
  <c r="G37" i="149"/>
  <c r="G38" i="149"/>
  <c r="G39" i="149"/>
  <c r="G40" i="149"/>
  <c r="G41" i="149"/>
  <c r="G42" i="149"/>
  <c r="G43" i="149"/>
  <c r="G44" i="149"/>
  <c r="G45" i="149"/>
  <c r="G46" i="149"/>
  <c r="G47" i="149"/>
  <c r="G48" i="149"/>
  <c r="G49" i="149"/>
  <c r="G50" i="149"/>
  <c r="G51" i="149"/>
  <c r="G52" i="149"/>
  <c r="G53" i="149"/>
  <c r="G54" i="149"/>
  <c r="G55" i="149"/>
  <c r="G56" i="149"/>
  <c r="G57" i="149"/>
  <c r="G58" i="149"/>
  <c r="G59" i="149"/>
  <c r="G60" i="149"/>
  <c r="G61" i="149"/>
  <c r="G62" i="149"/>
  <c r="G63" i="149"/>
  <c r="G64" i="149"/>
  <c r="G65" i="149"/>
  <c r="G66" i="149"/>
  <c r="G67" i="149"/>
  <c r="G68" i="149"/>
  <c r="G69" i="149"/>
  <c r="G70" i="149"/>
  <c r="G71" i="149"/>
  <c r="G72" i="149"/>
  <c r="G73" i="149"/>
  <c r="G74" i="149"/>
  <c r="G75" i="149"/>
  <c r="G76" i="149"/>
  <c r="G77" i="149"/>
  <c r="G78" i="149"/>
  <c r="G79" i="149"/>
  <c r="G80" i="149"/>
  <c r="G81" i="149"/>
  <c r="G82" i="149"/>
  <c r="G83" i="149"/>
  <c r="G84" i="149"/>
  <c r="G85" i="149"/>
  <c r="G86" i="149"/>
  <c r="G87" i="149"/>
  <c r="G88" i="149"/>
  <c r="G89" i="149"/>
  <c r="G90" i="149"/>
  <c r="G91" i="149"/>
  <c r="G92" i="149"/>
  <c r="G93" i="149"/>
  <c r="G94" i="149"/>
  <c r="G95" i="149"/>
  <c r="G96" i="149"/>
  <c r="G97" i="149"/>
  <c r="G98" i="149"/>
  <c r="G99" i="149"/>
  <c r="G100" i="149"/>
  <c r="G101" i="149"/>
  <c r="G102" i="149"/>
  <c r="G103" i="149"/>
  <c r="G104" i="149"/>
  <c r="G105" i="149"/>
  <c r="G106" i="149"/>
  <c r="G107" i="149"/>
  <c r="G108" i="149"/>
  <c r="G109" i="149"/>
  <c r="G110" i="149"/>
  <c r="G111" i="149"/>
  <c r="G112" i="149"/>
  <c r="G113" i="149"/>
  <c r="G114" i="149"/>
  <c r="G115" i="149"/>
  <c r="G116" i="149"/>
  <c r="G117" i="149"/>
  <c r="G118" i="149"/>
  <c r="G119" i="149"/>
  <c r="G120" i="149"/>
  <c r="G121" i="149"/>
  <c r="G122" i="149"/>
  <c r="G123" i="149"/>
  <c r="G124" i="149"/>
  <c r="G125" i="149"/>
  <c r="G126" i="149"/>
  <c r="G127" i="149"/>
  <c r="G128" i="149"/>
  <c r="G129" i="149"/>
  <c r="G130" i="149"/>
  <c r="G131" i="149"/>
  <c r="G132" i="149"/>
  <c r="G133" i="149"/>
  <c r="G134" i="149"/>
  <c r="G135" i="149"/>
  <c r="G136" i="149"/>
  <c r="G137" i="149"/>
  <c r="G138" i="149"/>
  <c r="G12" i="149"/>
  <c r="D13" i="149"/>
  <c r="D14" i="149"/>
  <c r="D15" i="149"/>
  <c r="D16" i="149"/>
  <c r="D17" i="149"/>
  <c r="D18" i="149"/>
  <c r="D19" i="149"/>
  <c r="D20" i="149"/>
  <c r="D21" i="149"/>
  <c r="D22" i="149"/>
  <c r="D23" i="149"/>
  <c r="D24" i="149"/>
  <c r="D25" i="149"/>
  <c r="D26" i="149"/>
  <c r="D27" i="149"/>
  <c r="D28" i="149"/>
  <c r="D29" i="149"/>
  <c r="D30" i="149"/>
  <c r="D31" i="149"/>
  <c r="D32" i="149"/>
  <c r="D33" i="149"/>
  <c r="D34" i="149"/>
  <c r="D35" i="149"/>
  <c r="D36" i="149"/>
  <c r="D37" i="149"/>
  <c r="D38" i="149"/>
  <c r="D39" i="149"/>
  <c r="D40" i="149"/>
  <c r="D41" i="149"/>
  <c r="D42" i="149"/>
  <c r="D43" i="149"/>
  <c r="D44" i="149"/>
  <c r="D45" i="149"/>
  <c r="D46" i="149"/>
  <c r="D47" i="149"/>
  <c r="D48" i="149"/>
  <c r="D49" i="149"/>
  <c r="D50" i="149"/>
  <c r="D51" i="149"/>
  <c r="D52" i="149"/>
  <c r="D53" i="149"/>
  <c r="D54" i="149"/>
  <c r="D55" i="149"/>
  <c r="D56" i="149"/>
  <c r="D57" i="149"/>
  <c r="D58" i="149"/>
  <c r="D59" i="149"/>
  <c r="D60" i="149"/>
  <c r="D61" i="149"/>
  <c r="D62" i="149"/>
  <c r="D63" i="149"/>
  <c r="D64" i="149"/>
  <c r="D65" i="149"/>
  <c r="D66" i="149"/>
  <c r="D67" i="149"/>
  <c r="D68" i="149"/>
  <c r="D69" i="149"/>
  <c r="D70" i="149"/>
  <c r="D71" i="149"/>
  <c r="D72" i="149"/>
  <c r="D73" i="149"/>
  <c r="D74" i="149"/>
  <c r="D75" i="149"/>
  <c r="D76" i="149"/>
  <c r="D77" i="149"/>
  <c r="D78" i="149"/>
  <c r="D79" i="149"/>
  <c r="D80" i="149"/>
  <c r="D81" i="149"/>
  <c r="D82" i="149"/>
  <c r="D83" i="149"/>
  <c r="D84" i="149"/>
  <c r="D85" i="149"/>
  <c r="D86" i="149"/>
  <c r="D87" i="149"/>
  <c r="D88" i="149"/>
  <c r="D89" i="149"/>
  <c r="D90" i="149"/>
  <c r="D91" i="149"/>
  <c r="D92" i="149"/>
  <c r="D93" i="149"/>
  <c r="D94" i="149"/>
  <c r="D95" i="149"/>
  <c r="D96" i="149"/>
  <c r="D97" i="149"/>
  <c r="D98" i="149"/>
  <c r="D99" i="149"/>
  <c r="D100" i="149"/>
  <c r="D101" i="149"/>
  <c r="D102" i="149"/>
  <c r="D103" i="149"/>
  <c r="D104" i="149"/>
  <c r="D105" i="149"/>
  <c r="D106" i="149"/>
  <c r="D107" i="149"/>
  <c r="D108" i="149"/>
  <c r="D109" i="149"/>
  <c r="D110" i="149"/>
  <c r="D111" i="149"/>
  <c r="D112" i="149"/>
  <c r="D113" i="149"/>
  <c r="D114" i="149"/>
  <c r="D115" i="149"/>
  <c r="D116" i="149"/>
  <c r="D117" i="149"/>
  <c r="D118" i="149"/>
  <c r="D119" i="149"/>
  <c r="D120" i="149"/>
  <c r="D121" i="149"/>
  <c r="D122" i="149"/>
  <c r="D123" i="149"/>
  <c r="D124" i="149"/>
  <c r="D125" i="149"/>
  <c r="D126" i="149"/>
  <c r="D127" i="149"/>
  <c r="D128" i="149"/>
  <c r="D129" i="149"/>
  <c r="D130" i="149"/>
  <c r="D131" i="149"/>
  <c r="D132" i="149"/>
  <c r="D133" i="149"/>
  <c r="D134" i="149"/>
  <c r="D135" i="149"/>
  <c r="D136" i="149"/>
  <c r="D137" i="149"/>
  <c r="D138" i="149"/>
  <c r="D12" i="149"/>
  <c r="S140" i="149"/>
  <c r="J140" i="149"/>
  <c r="AB12" i="149" l="1"/>
  <c r="AB137" i="149"/>
  <c r="AB135" i="149"/>
  <c r="AB133" i="149"/>
  <c r="AB131" i="149"/>
  <c r="AB129" i="149"/>
  <c r="AB127" i="149"/>
  <c r="AB125" i="149"/>
  <c r="AB123" i="149"/>
  <c r="AB121" i="149"/>
  <c r="AB119" i="149"/>
  <c r="AB117" i="149"/>
  <c r="AB115" i="149"/>
  <c r="AB113" i="149"/>
  <c r="AB111" i="149"/>
  <c r="AB109" i="149"/>
  <c r="AB107" i="149"/>
  <c r="AB105" i="149"/>
  <c r="AB103" i="149"/>
  <c r="AB101" i="149"/>
  <c r="AB99" i="149"/>
  <c r="AB97" i="149"/>
  <c r="AB95" i="149"/>
  <c r="AB93" i="149"/>
  <c r="AB91" i="149"/>
  <c r="AB89" i="149"/>
  <c r="AB87" i="149"/>
  <c r="AB85" i="149"/>
  <c r="AB83" i="149"/>
  <c r="AB81" i="149"/>
  <c r="AB79" i="149"/>
  <c r="AB77" i="149"/>
  <c r="AB75" i="149"/>
  <c r="AB73" i="149"/>
  <c r="AB71" i="149"/>
  <c r="AB69" i="149"/>
  <c r="AB67" i="149"/>
  <c r="AB65" i="149"/>
  <c r="AB63" i="149"/>
  <c r="AB61" i="149"/>
  <c r="AB59" i="149"/>
  <c r="AB57" i="149"/>
  <c r="AB55" i="149"/>
  <c r="AB53" i="149"/>
  <c r="AB51" i="149"/>
  <c r="AB49" i="149"/>
  <c r="AB47" i="149"/>
  <c r="AB45" i="149"/>
  <c r="AB43" i="149"/>
  <c r="AB41" i="149"/>
  <c r="AB39" i="149"/>
  <c r="AB37" i="149"/>
  <c r="AB35" i="149"/>
  <c r="AB33" i="149"/>
  <c r="AB31" i="149"/>
  <c r="AB29" i="149"/>
  <c r="AB27" i="149"/>
  <c r="AB25" i="149"/>
  <c r="AB23" i="149"/>
  <c r="AB21" i="149"/>
  <c r="AB19" i="149"/>
  <c r="AB17" i="149"/>
  <c r="AB15" i="149"/>
  <c r="AB13" i="149"/>
  <c r="AB138" i="149"/>
  <c r="AB136" i="149"/>
  <c r="AB134" i="149"/>
  <c r="AB132" i="149"/>
  <c r="AB130" i="149"/>
  <c r="AB128" i="149"/>
  <c r="AB126" i="149"/>
  <c r="AB124" i="149"/>
  <c r="AB122" i="149"/>
  <c r="AB120" i="149"/>
  <c r="AB118" i="149"/>
  <c r="AB116" i="149"/>
  <c r="AB114" i="149"/>
  <c r="AB112" i="149"/>
  <c r="AB110" i="149"/>
  <c r="AB108" i="149"/>
  <c r="AB106" i="149"/>
  <c r="AB104" i="149"/>
  <c r="AB102" i="149"/>
  <c r="AB100" i="149"/>
  <c r="AB98" i="149"/>
  <c r="AB96" i="149"/>
  <c r="AB94" i="149"/>
  <c r="AB92" i="149"/>
  <c r="AB90" i="149"/>
  <c r="AB88" i="149"/>
  <c r="AB86" i="149"/>
  <c r="AB84" i="149"/>
  <c r="AB82" i="149"/>
  <c r="AB80" i="149"/>
  <c r="AB78" i="149"/>
  <c r="AB76" i="149"/>
  <c r="AB74" i="149"/>
  <c r="AB72" i="149"/>
  <c r="AB70" i="149"/>
  <c r="AB68" i="149"/>
  <c r="AB66" i="149"/>
  <c r="AB64" i="149"/>
  <c r="AB62" i="149"/>
  <c r="AB60" i="149"/>
  <c r="AB58" i="149"/>
  <c r="AB56" i="149"/>
  <c r="AB54" i="149"/>
  <c r="AB52" i="149"/>
  <c r="AB50" i="149"/>
  <c r="AB48" i="149"/>
  <c r="AB46" i="149"/>
  <c r="AB44" i="149"/>
  <c r="AB42" i="149"/>
  <c r="AB40" i="149"/>
  <c r="AB38" i="149"/>
  <c r="AB36" i="149"/>
  <c r="AB34" i="149"/>
  <c r="AB32" i="149"/>
  <c r="AB30" i="149"/>
  <c r="AB28" i="149"/>
  <c r="AB26" i="149"/>
  <c r="AB24" i="149"/>
  <c r="AB22" i="149"/>
  <c r="AB20" i="149"/>
  <c r="AB18" i="149"/>
  <c r="AB16" i="149"/>
  <c r="AB14" i="149"/>
  <c r="M140" i="149"/>
  <c r="G140" i="149"/>
  <c r="D140" i="149"/>
  <c r="AB140" i="149" l="1"/>
  <c r="Z134" i="149" l="1"/>
  <c r="Z126" i="149"/>
  <c r="Z116" i="149"/>
  <c r="Z110" i="149"/>
  <c r="Z107" i="149"/>
  <c r="Z99" i="149"/>
  <c r="Z97" i="149"/>
  <c r="Z95" i="149"/>
  <c r="Z71" i="149"/>
  <c r="Z70" i="149"/>
  <c r="Z62" i="149"/>
  <c r="Z51" i="149"/>
  <c r="Z49" i="149"/>
  <c r="Z45" i="149"/>
  <c r="Z36" i="149"/>
  <c r="Z34" i="149"/>
  <c r="Z21" i="149"/>
  <c r="Z20" i="149"/>
  <c r="T106" i="149"/>
  <c r="T51" i="149"/>
  <c r="T39" i="149"/>
  <c r="T19" i="149"/>
  <c r="N130" i="149"/>
  <c r="N122" i="149"/>
  <c r="N120" i="149"/>
  <c r="N114" i="149"/>
  <c r="N103" i="149"/>
  <c r="N83" i="149"/>
  <c r="N79" i="149"/>
  <c r="N69" i="149"/>
  <c r="N61" i="149"/>
  <c r="N60" i="149"/>
  <c r="N54" i="149"/>
  <c r="N45" i="149"/>
  <c r="N44" i="149"/>
  <c r="N36" i="149"/>
  <c r="N27" i="149"/>
  <c r="N26" i="149"/>
  <c r="N16" i="149"/>
  <c r="N14" i="149"/>
  <c r="H119" i="149"/>
  <c r="W137" i="149"/>
  <c r="W136" i="149"/>
  <c r="W135" i="149"/>
  <c r="X135" i="149"/>
  <c r="X132" i="149"/>
  <c r="W131" i="149"/>
  <c r="W130" i="149"/>
  <c r="W126" i="149"/>
  <c r="W123" i="149"/>
  <c r="W122" i="149"/>
  <c r="W121" i="149"/>
  <c r="W119" i="149"/>
  <c r="W117" i="149"/>
  <c r="W116" i="149"/>
  <c r="W111" i="149"/>
  <c r="W103" i="149"/>
  <c r="W102" i="149"/>
  <c r="W99" i="149"/>
  <c r="W98" i="149"/>
  <c r="W95" i="149"/>
  <c r="W94" i="149"/>
  <c r="W90" i="149"/>
  <c r="W89" i="149"/>
  <c r="X87" i="149"/>
  <c r="W86" i="149"/>
  <c r="W85" i="149"/>
  <c r="W79" i="149"/>
  <c r="W77" i="149"/>
  <c r="W76" i="149"/>
  <c r="W74" i="149"/>
  <c r="W71" i="149"/>
  <c r="W63" i="149"/>
  <c r="W62" i="149"/>
  <c r="W61" i="149"/>
  <c r="W60" i="149"/>
  <c r="W57" i="149"/>
  <c r="W54" i="149"/>
  <c r="W53" i="149"/>
  <c r="W52" i="149"/>
  <c r="W48" i="149"/>
  <c r="W47" i="149"/>
  <c r="W45" i="149"/>
  <c r="W43" i="149"/>
  <c r="W35" i="149"/>
  <c r="X34" i="149"/>
  <c r="W33" i="149"/>
  <c r="W32" i="149"/>
  <c r="W31" i="149"/>
  <c r="W30" i="149"/>
  <c r="W28" i="149"/>
  <c r="X25" i="149"/>
  <c r="W23" i="149"/>
  <c r="W21" i="149"/>
  <c r="W19" i="149"/>
  <c r="W16" i="149"/>
  <c r="W15" i="149"/>
  <c r="X13" i="149"/>
  <c r="Q137" i="149"/>
  <c r="Q136" i="149"/>
  <c r="Q132" i="149"/>
  <c r="R123" i="149"/>
  <c r="Q111" i="149"/>
  <c r="Q103" i="149"/>
  <c r="Q100" i="149"/>
  <c r="Q93" i="149"/>
  <c r="Q81" i="149"/>
  <c r="Q60" i="149"/>
  <c r="Q53" i="149"/>
  <c r="Q14" i="149"/>
  <c r="K137" i="149"/>
  <c r="K132" i="149"/>
  <c r="K129" i="149"/>
  <c r="K127" i="149"/>
  <c r="K124" i="149"/>
  <c r="K122" i="149"/>
  <c r="K120" i="149"/>
  <c r="K119" i="149"/>
  <c r="K118" i="149"/>
  <c r="L118" i="149"/>
  <c r="K113" i="149"/>
  <c r="K111" i="149"/>
  <c r="K103" i="149"/>
  <c r="K101" i="149"/>
  <c r="K100" i="149"/>
  <c r="K96" i="149"/>
  <c r="K94" i="149"/>
  <c r="K93" i="149"/>
  <c r="K92" i="149"/>
  <c r="K89" i="149"/>
  <c r="K85" i="149"/>
  <c r="K84" i="149"/>
  <c r="K82" i="149"/>
  <c r="K79" i="149"/>
  <c r="K74" i="149"/>
  <c r="K73" i="149"/>
  <c r="K72" i="149"/>
  <c r="K71" i="149"/>
  <c r="K70" i="149"/>
  <c r="K68" i="149"/>
  <c r="K66" i="149"/>
  <c r="K64" i="149"/>
  <c r="K61" i="149"/>
  <c r="K60" i="149"/>
  <c r="K56" i="149"/>
  <c r="K55" i="149"/>
  <c r="K53" i="149"/>
  <c r="K52" i="149"/>
  <c r="K51" i="149"/>
  <c r="K49" i="149"/>
  <c r="K48" i="149"/>
  <c r="K43" i="149"/>
  <c r="K42" i="149"/>
  <c r="K36" i="149"/>
  <c r="K35" i="149"/>
  <c r="K32" i="149"/>
  <c r="K31" i="149"/>
  <c r="K30" i="149"/>
  <c r="K26" i="149"/>
  <c r="K25" i="149"/>
  <c r="K23" i="149"/>
  <c r="K20" i="149"/>
  <c r="K13" i="149"/>
  <c r="E136" i="149"/>
  <c r="E28" i="149"/>
  <c r="W12" i="149"/>
  <c r="X17" i="149"/>
  <c r="W39" i="149"/>
  <c r="X46" i="149"/>
  <c r="W49" i="149"/>
  <c r="W58" i="149"/>
  <c r="X43" i="149"/>
  <c r="X50" i="149"/>
  <c r="X58" i="149"/>
  <c r="X40" i="149"/>
  <c r="W42" i="149"/>
  <c r="X52" i="149"/>
  <c r="X68" i="149"/>
  <c r="X77" i="149"/>
  <c r="X86" i="149"/>
  <c r="X95" i="149"/>
  <c r="X131" i="149"/>
  <c r="X119" i="149"/>
  <c r="R22" i="149"/>
  <c r="R31" i="149"/>
  <c r="Q42" i="149"/>
  <c r="R46" i="149"/>
  <c r="Q12" i="149"/>
  <c r="R43" i="149"/>
  <c r="Q45" i="149"/>
  <c r="R68" i="149"/>
  <c r="R95" i="149"/>
  <c r="R106" i="149"/>
  <c r="Q108" i="149"/>
  <c r="R125" i="149"/>
  <c r="R136" i="149"/>
  <c r="L16" i="149"/>
  <c r="K18" i="149"/>
  <c r="L25" i="149"/>
  <c r="K27" i="149"/>
  <c r="L42" i="149"/>
  <c r="K15" i="149"/>
  <c r="L22" i="149"/>
  <c r="K24" i="149"/>
  <c r="K33" i="149"/>
  <c r="L40" i="149"/>
  <c r="L41" i="149"/>
  <c r="K12" i="149"/>
  <c r="L19" i="149"/>
  <c r="L39" i="149"/>
  <c r="K41" i="149"/>
  <c r="L48" i="149"/>
  <c r="K50" i="149"/>
  <c r="K38" i="149"/>
  <c r="L45" i="149"/>
  <c r="K47" i="149"/>
  <c r="L54" i="149"/>
  <c r="L55" i="149"/>
  <c r="K57" i="149"/>
  <c r="L94" i="149"/>
  <c r="K105" i="149"/>
  <c r="K109" i="149"/>
  <c r="L109" i="149"/>
  <c r="L106" i="149"/>
  <c r="K108" i="149"/>
  <c r="L119" i="149"/>
  <c r="L128" i="149"/>
  <c r="E48" i="149"/>
  <c r="E12" i="149"/>
  <c r="E51" i="149"/>
  <c r="F62" i="149"/>
  <c r="E108" i="149"/>
  <c r="F122" i="149"/>
  <c r="L60" i="149" l="1"/>
  <c r="L58" i="149"/>
  <c r="L31" i="149"/>
  <c r="L13" i="149"/>
  <c r="E101" i="149"/>
  <c r="E102" i="149"/>
  <c r="K14" i="149"/>
  <c r="K140" i="149" s="1"/>
  <c r="L15" i="149"/>
  <c r="K16" i="149"/>
  <c r="K17" i="149"/>
  <c r="K19" i="149"/>
  <c r="K21" i="149"/>
  <c r="K28" i="149"/>
  <c r="K29" i="149"/>
  <c r="K37" i="149"/>
  <c r="K44" i="149"/>
  <c r="K46" i="149"/>
  <c r="L53" i="149"/>
  <c r="K54" i="149"/>
  <c r="K58" i="149"/>
  <c r="K62" i="149"/>
  <c r="L63" i="149"/>
  <c r="K65" i="149"/>
  <c r="K67" i="149"/>
  <c r="K75" i="149"/>
  <c r="K80" i="149"/>
  <c r="K83" i="149"/>
  <c r="K86" i="149"/>
  <c r="K87" i="149"/>
  <c r="K88" i="149"/>
  <c r="K91" i="149"/>
  <c r="K97" i="149"/>
  <c r="K98" i="149"/>
  <c r="K99" i="149"/>
  <c r="K104" i="149"/>
  <c r="K106" i="149"/>
  <c r="K107" i="149"/>
  <c r="K110" i="149"/>
  <c r="L121" i="149"/>
  <c r="K123" i="149"/>
  <c r="K128" i="149"/>
  <c r="K136" i="149"/>
  <c r="K138" i="149"/>
  <c r="Q16" i="149"/>
  <c r="Q17" i="149"/>
  <c r="Q18" i="149"/>
  <c r="R28" i="149"/>
  <c r="Q33" i="149"/>
  <c r="Q34" i="149"/>
  <c r="Q41" i="149"/>
  <c r="Q48" i="149"/>
  <c r="Q50" i="149"/>
  <c r="R52" i="149"/>
  <c r="Q55" i="149"/>
  <c r="R76" i="149"/>
  <c r="Q84" i="149"/>
  <c r="Q86" i="149"/>
  <c r="Q90" i="149"/>
  <c r="Q99" i="149"/>
  <c r="R105" i="149"/>
  <c r="R109" i="149"/>
  <c r="R122" i="149"/>
  <c r="Q123" i="149"/>
  <c r="Q138" i="149"/>
  <c r="W17" i="149"/>
  <c r="W22" i="149"/>
  <c r="W24" i="149"/>
  <c r="W26" i="149"/>
  <c r="W36" i="149"/>
  <c r="W37" i="149"/>
  <c r="W38" i="149"/>
  <c r="W44" i="149"/>
  <c r="W50" i="149"/>
  <c r="W59" i="149"/>
  <c r="W67" i="149"/>
  <c r="W68" i="149"/>
  <c r="W72" i="149"/>
  <c r="X73" i="149"/>
  <c r="W75" i="149"/>
  <c r="X78" i="149"/>
  <c r="W80" i="149"/>
  <c r="W81" i="149"/>
  <c r="W82" i="149"/>
  <c r="W84" i="149"/>
  <c r="W87" i="149"/>
  <c r="W88" i="149"/>
  <c r="X91" i="149"/>
  <c r="W101" i="149"/>
  <c r="W104" i="149"/>
  <c r="W105" i="149"/>
  <c r="W109" i="149"/>
  <c r="W113" i="149"/>
  <c r="W114" i="149"/>
  <c r="W120" i="149"/>
  <c r="W124" i="149"/>
  <c r="W127" i="149"/>
  <c r="X129" i="149"/>
  <c r="W132" i="149"/>
  <c r="W133" i="149"/>
  <c r="X134" i="149"/>
  <c r="W134" i="149"/>
  <c r="H115" i="149"/>
  <c r="H120" i="149"/>
  <c r="H136" i="149"/>
  <c r="N19" i="149"/>
  <c r="N32" i="149"/>
  <c r="N34" i="149"/>
  <c r="N37" i="149"/>
  <c r="N41" i="149"/>
  <c r="N43" i="149"/>
  <c r="N50" i="149"/>
  <c r="N52" i="149"/>
  <c r="N55" i="149"/>
  <c r="N58" i="149"/>
  <c r="N64" i="149"/>
  <c r="N70" i="149"/>
  <c r="N72" i="149"/>
  <c r="N80" i="149"/>
  <c r="N92" i="149"/>
  <c r="N100" i="149"/>
  <c r="N102" i="149"/>
  <c r="N112" i="149"/>
  <c r="N123" i="149"/>
  <c r="N127" i="149"/>
  <c r="N129" i="149"/>
  <c r="T16" i="149"/>
  <c r="T36" i="149"/>
  <c r="T55" i="149"/>
  <c r="T80" i="149"/>
  <c r="T82" i="149"/>
  <c r="T84" i="149"/>
  <c r="T92" i="149"/>
  <c r="T109" i="149"/>
  <c r="T138" i="149"/>
  <c r="Z14" i="149"/>
  <c r="Z18" i="149"/>
  <c r="Z25" i="149"/>
  <c r="Z44" i="149"/>
  <c r="Z52" i="149"/>
  <c r="Z54" i="149"/>
  <c r="Z63" i="149"/>
  <c r="Z67" i="149"/>
  <c r="Z69" i="149"/>
  <c r="Z78" i="149"/>
  <c r="Z79" i="149"/>
  <c r="Z94" i="149"/>
  <c r="Z102" i="149"/>
  <c r="Z103" i="149"/>
  <c r="Z105" i="149"/>
  <c r="Z111" i="149"/>
  <c r="Z119" i="149"/>
  <c r="Z121" i="149"/>
  <c r="Z127" i="149"/>
  <c r="Z136" i="149"/>
  <c r="R62" i="149"/>
  <c r="X16" i="149"/>
  <c r="X18" i="149"/>
  <c r="X21" i="149"/>
  <c r="X41" i="149"/>
  <c r="X69" i="149"/>
  <c r="X100" i="149"/>
  <c r="T119" i="149"/>
  <c r="T122" i="149"/>
  <c r="T111" i="149"/>
  <c r="T104" i="149"/>
  <c r="T91" i="149"/>
  <c r="T93" i="149"/>
  <c r="T68" i="149"/>
  <c r="T42" i="149"/>
  <c r="T45" i="149"/>
  <c r="T25" i="149"/>
  <c r="T127" i="149"/>
  <c r="T137" i="149"/>
  <c r="T129" i="149"/>
  <c r="T136" i="149"/>
  <c r="T99" i="149"/>
  <c r="T101" i="149"/>
  <c r="T103" i="149"/>
  <c r="T110" i="149"/>
  <c r="U60" i="149"/>
  <c r="T61" i="149"/>
  <c r="T64" i="149"/>
  <c r="T63" i="149"/>
  <c r="T66" i="149"/>
  <c r="T43" i="149"/>
  <c r="U48" i="149"/>
  <c r="T49" i="149"/>
  <c r="T28" i="149"/>
  <c r="T38" i="149"/>
  <c r="T30" i="149"/>
  <c r="T18" i="149"/>
  <c r="R16" i="149"/>
  <c r="Q23" i="149"/>
  <c r="Q24" i="149"/>
  <c r="R34" i="149"/>
  <c r="Q49" i="149"/>
  <c r="R30" i="149"/>
  <c r="R48" i="149"/>
  <c r="Q61" i="149"/>
  <c r="Q66" i="149"/>
  <c r="Q68" i="149"/>
  <c r="Q56" i="149"/>
  <c r="R89" i="149"/>
  <c r="Q73" i="149"/>
  <c r="R85" i="149"/>
  <c r="Q88" i="149"/>
  <c r="Q97" i="149"/>
  <c r="Q101" i="149"/>
  <c r="Q131" i="149"/>
  <c r="Q134" i="149"/>
  <c r="R128" i="149"/>
  <c r="R121" i="149"/>
  <c r="Q122" i="149"/>
  <c r="Q124" i="149"/>
  <c r="Q126" i="149"/>
  <c r="R114" i="149"/>
  <c r="R115" i="149"/>
  <c r="Q125" i="149"/>
  <c r="Q127" i="149"/>
  <c r="Q128" i="149"/>
  <c r="Q130" i="149"/>
  <c r="R120" i="149"/>
  <c r="Q115" i="149"/>
  <c r="Q116" i="149"/>
  <c r="Q119" i="149"/>
  <c r="Q121" i="149"/>
  <c r="R104" i="149"/>
  <c r="Q102" i="149"/>
  <c r="Q87" i="149"/>
  <c r="Q91" i="149"/>
  <c r="Q96" i="149"/>
  <c r="Q98" i="149"/>
  <c r="Q79" i="149"/>
  <c r="Q77" i="149"/>
  <c r="Q83" i="149"/>
  <c r="Q69" i="149"/>
  <c r="R67" i="149"/>
  <c r="Q57" i="149"/>
  <c r="Q59" i="149"/>
  <c r="R49" i="149"/>
  <c r="Q46" i="149"/>
  <c r="Q38" i="149"/>
  <c r="R40" i="149"/>
  <c r="R37" i="149"/>
  <c r="Q27" i="149"/>
  <c r="Q31" i="149"/>
  <c r="R55" i="149"/>
  <c r="Q26" i="149"/>
  <c r="Q29" i="149"/>
  <c r="Q32" i="149"/>
  <c r="Q36" i="149"/>
  <c r="Q39" i="149"/>
  <c r="Q44" i="149"/>
  <c r="Q47" i="149"/>
  <c r="Q51" i="149"/>
  <c r="Q67" i="149"/>
  <c r="R70" i="149"/>
  <c r="R33" i="149"/>
  <c r="R75" i="149"/>
  <c r="Q75" i="149"/>
  <c r="Q20" i="149"/>
  <c r="Q13" i="149"/>
  <c r="F40" i="149"/>
  <c r="F52" i="149"/>
  <c r="L20" i="149"/>
  <c r="L90" i="149"/>
  <c r="L96" i="149"/>
  <c r="L117" i="149"/>
  <c r="L100" i="149"/>
  <c r="L76" i="149"/>
  <c r="L73" i="149"/>
  <c r="L27" i="149"/>
  <c r="L43" i="149"/>
  <c r="L95" i="149"/>
  <c r="L127" i="149"/>
  <c r="L130" i="149"/>
  <c r="L133" i="149"/>
  <c r="O99" i="149"/>
  <c r="O35" i="149"/>
  <c r="E14" i="149"/>
  <c r="E20" i="149"/>
  <c r="E39" i="149"/>
  <c r="E45" i="149"/>
  <c r="E47" i="149"/>
  <c r="E53" i="149"/>
  <c r="E62" i="149"/>
  <c r="E80" i="149"/>
  <c r="F81" i="149"/>
  <c r="E93" i="149"/>
  <c r="F106" i="149"/>
  <c r="E42" i="149"/>
  <c r="E44" i="149"/>
  <c r="E58" i="149"/>
  <c r="E85" i="149"/>
  <c r="F21" i="149"/>
  <c r="F50" i="149"/>
  <c r="F56" i="149"/>
  <c r="F94" i="149"/>
  <c r="F118" i="149"/>
  <c r="F55" i="149"/>
  <c r="E15" i="149"/>
  <c r="E22" i="149"/>
  <c r="E29" i="149"/>
  <c r="E52" i="149"/>
  <c r="F57" i="149"/>
  <c r="E60" i="149"/>
  <c r="E68" i="149"/>
  <c r="E75" i="149"/>
  <c r="E79" i="149"/>
  <c r="E83" i="149"/>
  <c r="E84" i="149"/>
  <c r="E104" i="149"/>
  <c r="F105" i="149"/>
  <c r="E106" i="149"/>
  <c r="F109" i="149"/>
  <c r="E119" i="149"/>
  <c r="E120" i="149"/>
  <c r="F123" i="149"/>
  <c r="E126" i="149"/>
  <c r="F127" i="149"/>
  <c r="F134" i="149"/>
  <c r="H25" i="149"/>
  <c r="H27" i="149"/>
  <c r="H73" i="149"/>
  <c r="H86" i="149"/>
  <c r="H106" i="149"/>
  <c r="H131" i="149"/>
  <c r="H109" i="149"/>
  <c r="E138" i="149"/>
  <c r="E133" i="149"/>
  <c r="F130" i="149"/>
  <c r="E123" i="149"/>
  <c r="F117" i="149"/>
  <c r="E107" i="149"/>
  <c r="E91" i="149"/>
  <c r="E92" i="149"/>
  <c r="E90" i="149"/>
  <c r="E86" i="149"/>
  <c r="E82" i="149"/>
  <c r="E78" i="149"/>
  <c r="E74" i="149"/>
  <c r="F63" i="149"/>
  <c r="E66" i="149"/>
  <c r="F61" i="149"/>
  <c r="E59" i="149"/>
  <c r="E40" i="149"/>
  <c r="E41" i="149"/>
  <c r="F42" i="149"/>
  <c r="E46" i="149"/>
  <c r="F31" i="149"/>
  <c r="E33" i="149"/>
  <c r="E34" i="149"/>
  <c r="E26" i="149"/>
  <c r="E24" i="149"/>
  <c r="E17" i="149"/>
  <c r="E18" i="149"/>
  <c r="E19" i="149"/>
  <c r="E13" i="149"/>
  <c r="E134" i="149"/>
  <c r="F132" i="149"/>
  <c r="E128" i="149"/>
  <c r="F129" i="149"/>
  <c r="E125" i="149"/>
  <c r="E124" i="149"/>
  <c r="E122" i="149"/>
  <c r="E118" i="149"/>
  <c r="E116" i="149"/>
  <c r="E115" i="149"/>
  <c r="E114" i="149"/>
  <c r="E111" i="149"/>
  <c r="E105" i="149"/>
  <c r="E97" i="149"/>
  <c r="E99" i="149"/>
  <c r="E100" i="149"/>
  <c r="E103" i="149"/>
  <c r="F90" i="149"/>
  <c r="E89" i="149"/>
  <c r="E88" i="149"/>
  <c r="E87" i="149"/>
  <c r="F86" i="149"/>
  <c r="E77" i="149"/>
  <c r="E73" i="149"/>
  <c r="E72" i="149"/>
  <c r="E70" i="149"/>
  <c r="F67" i="149"/>
  <c r="E63" i="149"/>
  <c r="E64" i="149"/>
  <c r="E65" i="149"/>
  <c r="E54" i="149"/>
  <c r="E55" i="149"/>
  <c r="E56" i="149"/>
  <c r="F46" i="149"/>
  <c r="E38" i="149"/>
  <c r="F34" i="149"/>
  <c r="E23" i="149"/>
  <c r="F13" i="149"/>
  <c r="E50" i="149"/>
  <c r="E81" i="149"/>
  <c r="F35" i="149"/>
  <c r="E131" i="149"/>
  <c r="F108" i="149"/>
  <c r="H98" i="149"/>
  <c r="H80" i="149"/>
  <c r="H68" i="149"/>
  <c r="H70" i="149"/>
  <c r="H52" i="149"/>
  <c r="H54" i="149"/>
  <c r="H62" i="149"/>
  <c r="H43" i="149"/>
  <c r="H37" i="149"/>
  <c r="H18" i="149"/>
  <c r="H26" i="149"/>
  <c r="H128" i="149"/>
  <c r="H138" i="149"/>
  <c r="H99" i="149"/>
  <c r="H104" i="149"/>
  <c r="H91" i="149"/>
  <c r="H81" i="149"/>
  <c r="H88" i="149"/>
  <c r="H77" i="149"/>
  <c r="H79" i="149"/>
  <c r="H72" i="149"/>
  <c r="H57" i="149"/>
  <c r="H59" i="149"/>
  <c r="H61" i="149"/>
  <c r="I40" i="149"/>
  <c r="H49" i="149"/>
  <c r="H32" i="149"/>
  <c r="H118" i="149"/>
  <c r="E112" i="149"/>
  <c r="E109" i="149"/>
  <c r="E95" i="149"/>
  <c r="E37" i="149"/>
  <c r="F15" i="149"/>
  <c r="F25" i="149"/>
  <c r="F16" i="149"/>
  <c r="F76" i="149"/>
  <c r="L38" i="149"/>
  <c r="L51" i="149"/>
  <c r="F26" i="149"/>
  <c r="F37" i="149"/>
  <c r="F70" i="149"/>
  <c r="F97" i="149"/>
  <c r="F124" i="149"/>
  <c r="F126" i="149"/>
  <c r="L52" i="149"/>
  <c r="L68" i="149"/>
  <c r="K69" i="149"/>
  <c r="L108" i="149"/>
  <c r="E30" i="149"/>
  <c r="E32" i="149"/>
  <c r="F36" i="149"/>
  <c r="F51" i="149"/>
  <c r="F68" i="149"/>
  <c r="F71" i="149"/>
  <c r="E76" i="149"/>
  <c r="F77" i="149"/>
  <c r="F79" i="149"/>
  <c r="F85" i="149"/>
  <c r="F95" i="149"/>
  <c r="F98" i="149"/>
  <c r="F111" i="149"/>
  <c r="F114" i="149"/>
  <c r="F115" i="149"/>
  <c r="F121" i="149"/>
  <c r="F128" i="149"/>
  <c r="E129" i="149"/>
  <c r="F131" i="149"/>
  <c r="E132" i="149"/>
  <c r="F135" i="149"/>
  <c r="F136" i="149"/>
  <c r="F138" i="149"/>
  <c r="L12" i="149"/>
  <c r="L18" i="149"/>
  <c r="L23" i="149"/>
  <c r="L34" i="149"/>
  <c r="L35" i="149"/>
  <c r="K39" i="149"/>
  <c r="L46" i="149"/>
  <c r="L49" i="149"/>
  <c r="L50" i="149"/>
  <c r="L61" i="149"/>
  <c r="L62" i="149"/>
  <c r="K63" i="149"/>
  <c r="L64" i="149"/>
  <c r="L66" i="149"/>
  <c r="L82" i="149"/>
  <c r="L84" i="149"/>
  <c r="L85" i="149"/>
  <c r="L91" i="149"/>
  <c r="L99" i="149"/>
  <c r="L102" i="149"/>
  <c r="L110" i="149"/>
  <c r="L112" i="149"/>
  <c r="L122" i="149"/>
  <c r="F12" i="149"/>
  <c r="E16" i="149"/>
  <c r="F17" i="149"/>
  <c r="E21" i="149"/>
  <c r="F22" i="149"/>
  <c r="F23" i="149"/>
  <c r="E25" i="149"/>
  <c r="E27" i="149"/>
  <c r="E31" i="149"/>
  <c r="F33" i="149"/>
  <c r="E35" i="149"/>
  <c r="E36" i="149"/>
  <c r="F43" i="149"/>
  <c r="F47" i="149"/>
  <c r="E49" i="149"/>
  <c r="E57" i="149"/>
  <c r="F58" i="149"/>
  <c r="E61" i="149"/>
  <c r="E67" i="149"/>
  <c r="E69" i="149"/>
  <c r="E71" i="149"/>
  <c r="F72" i="149"/>
  <c r="F80" i="149"/>
  <c r="F89" i="149"/>
  <c r="E94" i="149"/>
  <c r="E96" i="149"/>
  <c r="E98" i="149"/>
  <c r="F99" i="149"/>
  <c r="F100" i="149"/>
  <c r="E110" i="149"/>
  <c r="E113" i="149"/>
  <c r="E117" i="149"/>
  <c r="F120" i="149"/>
  <c r="E121" i="149"/>
  <c r="E127" i="149"/>
  <c r="E130" i="149"/>
  <c r="F133" i="149"/>
  <c r="E135" i="149"/>
  <c r="E137" i="149"/>
  <c r="K22" i="149"/>
  <c r="L26" i="149"/>
  <c r="L28" i="149"/>
  <c r="K34" i="149"/>
  <c r="L37" i="149"/>
  <c r="K40" i="149"/>
  <c r="K45" i="149"/>
  <c r="L47" i="149"/>
  <c r="L56" i="149"/>
  <c r="L57" i="149"/>
  <c r="K59" i="149"/>
  <c r="L67" i="149"/>
  <c r="L69" i="149"/>
  <c r="L72" i="149"/>
  <c r="L75" i="149"/>
  <c r="K77" i="149"/>
  <c r="L78" i="149"/>
  <c r="L81" i="149"/>
  <c r="K81" i="149"/>
  <c r="K102" i="149"/>
  <c r="L104" i="149"/>
  <c r="K115" i="149"/>
  <c r="L123" i="149"/>
  <c r="K76" i="149"/>
  <c r="K78" i="149"/>
  <c r="L87" i="149"/>
  <c r="K90" i="149"/>
  <c r="L93" i="149"/>
  <c r="K95" i="149"/>
  <c r="K112" i="149"/>
  <c r="K114" i="149"/>
  <c r="K116" i="149"/>
  <c r="K117" i="149"/>
  <c r="K121" i="149"/>
  <c r="K125" i="149"/>
  <c r="L126" i="149"/>
  <c r="K126" i="149"/>
  <c r="K131" i="149"/>
  <c r="K133" i="149"/>
  <c r="K134" i="149"/>
  <c r="Q15" i="149"/>
  <c r="Q22" i="149"/>
  <c r="R25" i="149"/>
  <c r="Q28" i="149"/>
  <c r="Q30" i="149"/>
  <c r="Q35" i="149"/>
  <c r="R72" i="149"/>
  <c r="Q78" i="149"/>
  <c r="Q95" i="149"/>
  <c r="R97" i="149"/>
  <c r="R98" i="149"/>
  <c r="R103" i="149"/>
  <c r="Q107" i="149"/>
  <c r="R111" i="149"/>
  <c r="R116" i="149"/>
  <c r="R117" i="149"/>
  <c r="R118" i="149"/>
  <c r="R129" i="149"/>
  <c r="R135" i="149"/>
  <c r="R137" i="149"/>
  <c r="X28" i="149"/>
  <c r="X59" i="149"/>
  <c r="L131" i="149"/>
  <c r="R14" i="149"/>
  <c r="Q19" i="149"/>
  <c r="R20" i="149"/>
  <c r="Q25" i="149"/>
  <c r="R26" i="149"/>
  <c r="R29" i="149"/>
  <c r="Q43" i="149"/>
  <c r="R64" i="149"/>
  <c r="Q65" i="149"/>
  <c r="Q71" i="149"/>
  <c r="Q74" i="149"/>
  <c r="R79" i="149"/>
  <c r="Q92" i="149"/>
  <c r="R93" i="149"/>
  <c r="R99" i="149"/>
  <c r="Q105" i="149"/>
  <c r="Q113" i="149"/>
  <c r="Q117" i="149"/>
  <c r="W14" i="149"/>
  <c r="W20" i="149"/>
  <c r="X29" i="149"/>
  <c r="X60" i="149"/>
  <c r="X64" i="149"/>
  <c r="K130" i="149"/>
  <c r="K135" i="149"/>
  <c r="R12" i="149"/>
  <c r="R35" i="149"/>
  <c r="R41" i="149"/>
  <c r="R54" i="149"/>
  <c r="R71" i="149"/>
  <c r="R77" i="149"/>
  <c r="R80" i="149"/>
  <c r="R92" i="149"/>
  <c r="R102" i="149"/>
  <c r="R110" i="149"/>
  <c r="R113" i="149"/>
  <c r="X12" i="149"/>
  <c r="X14" i="149"/>
  <c r="X45" i="149"/>
  <c r="X65" i="149"/>
  <c r="X92" i="149"/>
  <c r="X122" i="149"/>
  <c r="X26" i="149"/>
  <c r="W40" i="149"/>
  <c r="X53" i="149"/>
  <c r="W64" i="149"/>
  <c r="W66" i="149"/>
  <c r="X70" i="149"/>
  <c r="W73" i="149"/>
  <c r="X74" i="149"/>
  <c r="X82" i="149"/>
  <c r="W83" i="149"/>
  <c r="W91" i="149"/>
  <c r="W93" i="149"/>
  <c r="X97" i="149"/>
  <c r="X99" i="149"/>
  <c r="W106" i="149"/>
  <c r="W107" i="149"/>
  <c r="X110" i="149"/>
  <c r="W112" i="149"/>
  <c r="X114" i="149"/>
  <c r="W115" i="149"/>
  <c r="X117" i="149"/>
  <c r="X126" i="149"/>
  <c r="X127" i="149"/>
  <c r="W128" i="149"/>
  <c r="W129" i="149"/>
  <c r="Q54" i="149"/>
  <c r="R58" i="149"/>
  <c r="Q62" i="149"/>
  <c r="Q63" i="149"/>
  <c r="Q64" i="149"/>
  <c r="Q70" i="149"/>
  <c r="Q76" i="149"/>
  <c r="Q80" i="149"/>
  <c r="Q82" i="149"/>
  <c r="Q89" i="149"/>
  <c r="R94" i="149"/>
  <c r="Q104" i="149"/>
  <c r="R107" i="149"/>
  <c r="Q114" i="149"/>
  <c r="Q118" i="149"/>
  <c r="Q120" i="149"/>
  <c r="R124" i="149"/>
  <c r="Q129" i="149"/>
  <c r="R131" i="149"/>
  <c r="Q135" i="149"/>
  <c r="R138" i="149"/>
  <c r="W13" i="149"/>
  <c r="W140" i="149" s="1"/>
  <c r="W18" i="149"/>
  <c r="W25" i="149"/>
  <c r="W27" i="149"/>
  <c r="W29" i="149"/>
  <c r="X31" i="149"/>
  <c r="W34" i="149"/>
  <c r="X35" i="149"/>
  <c r="W41" i="149"/>
  <c r="W46" i="149"/>
  <c r="X49" i="149"/>
  <c r="W51" i="149"/>
  <c r="W55" i="149"/>
  <c r="W56" i="149"/>
  <c r="W65" i="149"/>
  <c r="X67" i="149"/>
  <c r="W69" i="149"/>
  <c r="W70" i="149"/>
  <c r="W78" i="149"/>
  <c r="X83" i="149"/>
  <c r="W92" i="149"/>
  <c r="X94" i="149"/>
  <c r="W96" i="149"/>
  <c r="W97" i="149"/>
  <c r="W100" i="149"/>
  <c r="X101" i="149"/>
  <c r="X107" i="149"/>
  <c r="W108" i="149"/>
  <c r="W110" i="149"/>
  <c r="X112" i="149"/>
  <c r="X115" i="149"/>
  <c r="W118" i="149"/>
  <c r="W125" i="149"/>
  <c r="W138" i="149"/>
  <c r="H14" i="149"/>
  <c r="H19" i="149"/>
  <c r="H36" i="149"/>
  <c r="I89" i="149"/>
  <c r="I20" i="149"/>
  <c r="I104" i="149"/>
  <c r="H17" i="149"/>
  <c r="N81" i="149"/>
  <c r="N89" i="149"/>
  <c r="N113" i="149"/>
  <c r="N136" i="149"/>
  <c r="H89" i="149"/>
  <c r="H122" i="149"/>
  <c r="N17" i="149"/>
  <c r="O83" i="149"/>
  <c r="H28" i="149"/>
  <c r="H30" i="149"/>
  <c r="H35" i="149"/>
  <c r="I46" i="149"/>
  <c r="H51" i="149"/>
  <c r="H64" i="149"/>
  <c r="H71" i="149"/>
  <c r="H82" i="149"/>
  <c r="H90" i="149"/>
  <c r="H95" i="149"/>
  <c r="H97" i="149"/>
  <c r="H100" i="149"/>
  <c r="I105" i="149"/>
  <c r="H107" i="149"/>
  <c r="H110" i="149"/>
  <c r="H127" i="149"/>
  <c r="H129" i="149"/>
  <c r="H137" i="149"/>
  <c r="N18" i="149"/>
  <c r="N23" i="149"/>
  <c r="N25" i="149"/>
  <c r="N28" i="149"/>
  <c r="N35" i="149"/>
  <c r="N46" i="149"/>
  <c r="N53" i="149"/>
  <c r="O62" i="149"/>
  <c r="N62" i="149"/>
  <c r="N65" i="149"/>
  <c r="N67" i="149"/>
  <c r="N71" i="149"/>
  <c r="N74" i="149"/>
  <c r="N88" i="149"/>
  <c r="Z15" i="149"/>
  <c r="Z17" i="149"/>
  <c r="AA19" i="149"/>
  <c r="Z27" i="149"/>
  <c r="Z35" i="149"/>
  <c r="T29" i="149"/>
  <c r="T95" i="149"/>
  <c r="T113" i="149"/>
  <c r="N90" i="149"/>
  <c r="N95" i="149"/>
  <c r="N98" i="149"/>
  <c r="N104" i="149"/>
  <c r="N105" i="149"/>
  <c r="N106" i="149"/>
  <c r="N109" i="149"/>
  <c r="N118" i="149"/>
  <c r="N121" i="149"/>
  <c r="N131" i="149"/>
  <c r="N132" i="149"/>
  <c r="N138" i="149"/>
  <c r="T20" i="149"/>
  <c r="T21" i="149"/>
  <c r="T27" i="149"/>
  <c r="T34" i="149"/>
  <c r="T37" i="149"/>
  <c r="T47" i="149"/>
  <c r="T52" i="149"/>
  <c r="T57" i="149"/>
  <c r="T59" i="149"/>
  <c r="T67" i="149"/>
  <c r="T69" i="149"/>
  <c r="T76" i="149"/>
  <c r="T83" i="149"/>
  <c r="T86" i="149"/>
  <c r="T102" i="149"/>
  <c r="T105" i="149"/>
  <c r="T118" i="149"/>
  <c r="T120" i="149"/>
  <c r="T128" i="149"/>
  <c r="T131" i="149"/>
  <c r="Z13" i="149"/>
  <c r="AA15" i="149"/>
  <c r="Z23" i="149"/>
  <c r="Z120" i="149"/>
  <c r="Z40" i="149"/>
  <c r="Z42" i="149"/>
  <c r="Z43" i="149"/>
  <c r="Z53" i="149"/>
  <c r="Z58" i="149"/>
  <c r="Z60" i="149"/>
  <c r="Z61" i="149"/>
  <c r="Z72" i="149"/>
  <c r="Z77" i="149"/>
  <c r="AA83" i="149"/>
  <c r="Z86" i="149"/>
  <c r="Z92" i="149"/>
  <c r="Z93" i="149"/>
  <c r="AA105" i="149"/>
  <c r="Z108" i="149"/>
  <c r="Z118" i="149"/>
  <c r="Z125" i="149"/>
  <c r="Z129" i="149"/>
  <c r="F38" i="149"/>
  <c r="F53" i="149"/>
  <c r="F83" i="149"/>
  <c r="F84" i="149"/>
  <c r="F24" i="149"/>
  <c r="F27" i="149"/>
  <c r="F28" i="149"/>
  <c r="F29" i="149"/>
  <c r="F32" i="149"/>
  <c r="F39" i="149"/>
  <c r="F41" i="149"/>
  <c r="F49" i="149"/>
  <c r="F59" i="149"/>
  <c r="F60" i="149"/>
  <c r="F64" i="149"/>
  <c r="F65" i="149"/>
  <c r="F69" i="149"/>
  <c r="F87" i="149"/>
  <c r="F88" i="149"/>
  <c r="F91" i="149"/>
  <c r="F92" i="149"/>
  <c r="F93" i="149"/>
  <c r="F96" i="149"/>
  <c r="F103" i="149"/>
  <c r="L30" i="149"/>
  <c r="L59" i="149"/>
  <c r="L71" i="149"/>
  <c r="L77" i="149"/>
  <c r="L98" i="149"/>
  <c r="L114" i="149"/>
  <c r="F14" i="149"/>
  <c r="F48" i="149"/>
  <c r="F54" i="149"/>
  <c r="F74" i="149"/>
  <c r="F75" i="149"/>
  <c r="F78" i="149"/>
  <c r="F101" i="149"/>
  <c r="F102" i="149"/>
  <c r="L17" i="149"/>
  <c r="L80" i="149"/>
  <c r="L86" i="149"/>
  <c r="F44" i="149"/>
  <c r="L32" i="149"/>
  <c r="L33" i="149"/>
  <c r="L36" i="149"/>
  <c r="L70" i="149"/>
  <c r="L79" i="149"/>
  <c r="L88" i="149"/>
  <c r="L97" i="149"/>
  <c r="L103" i="149"/>
  <c r="L107" i="149"/>
  <c r="L113" i="149"/>
  <c r="L124" i="149"/>
  <c r="L129" i="149"/>
  <c r="L135" i="149"/>
  <c r="L136" i="149"/>
  <c r="L137" i="149"/>
  <c r="R18" i="149"/>
  <c r="Q21" i="149"/>
  <c r="R24" i="149"/>
  <c r="R36" i="149"/>
  <c r="R44" i="149"/>
  <c r="R65" i="149"/>
  <c r="R96" i="149"/>
  <c r="R108" i="149"/>
  <c r="R127" i="149"/>
  <c r="R133" i="149"/>
  <c r="X57" i="149"/>
  <c r="X71" i="149"/>
  <c r="F110" i="149"/>
  <c r="F113" i="149"/>
  <c r="F125" i="149"/>
  <c r="F137" i="149"/>
  <c r="L24" i="149"/>
  <c r="L44" i="149"/>
  <c r="L74" i="149"/>
  <c r="L92" i="149"/>
  <c r="L101" i="149"/>
  <c r="L105" i="149"/>
  <c r="L116" i="149"/>
  <c r="L134" i="149"/>
  <c r="R39" i="149"/>
  <c r="R47" i="149"/>
  <c r="R101" i="149"/>
  <c r="R119" i="149"/>
  <c r="L111" i="149"/>
  <c r="L115" i="149"/>
  <c r="L120" i="149"/>
  <c r="L125" i="149"/>
  <c r="L138" i="149"/>
  <c r="R19" i="149"/>
  <c r="R21" i="149"/>
  <c r="R23" i="149"/>
  <c r="R53" i="149"/>
  <c r="R57" i="149"/>
  <c r="R61" i="149"/>
  <c r="R63" i="149"/>
  <c r="R66" i="149"/>
  <c r="R81" i="149"/>
  <c r="R83" i="149"/>
  <c r="X33" i="149"/>
  <c r="Q72" i="149"/>
  <c r="R82" i="149"/>
  <c r="R84" i="149"/>
  <c r="R86" i="149"/>
  <c r="R87" i="149"/>
  <c r="Q112" i="149"/>
  <c r="X38" i="149"/>
  <c r="X51" i="149"/>
  <c r="X96" i="149"/>
  <c r="X98" i="149"/>
  <c r="I38" i="149"/>
  <c r="I134" i="149"/>
  <c r="O14" i="149"/>
  <c r="O32" i="149"/>
  <c r="R27" i="149"/>
  <c r="R32" i="149"/>
  <c r="Q37" i="149"/>
  <c r="Q40" i="149"/>
  <c r="R42" i="149"/>
  <c r="R51" i="149"/>
  <c r="R59" i="149"/>
  <c r="R60" i="149"/>
  <c r="R74" i="149"/>
  <c r="R88" i="149"/>
  <c r="R90" i="149"/>
  <c r="R91" i="149"/>
  <c r="Q94" i="149"/>
  <c r="Q110" i="149"/>
  <c r="R112" i="149"/>
  <c r="R132" i="149"/>
  <c r="R134" i="149"/>
  <c r="X30" i="149"/>
  <c r="X32" i="149"/>
  <c r="X54" i="149"/>
  <c r="X72" i="149"/>
  <c r="R50" i="149"/>
  <c r="Q52" i="149"/>
  <c r="R56" i="149"/>
  <c r="Q58" i="149"/>
  <c r="R73" i="149"/>
  <c r="Q85" i="149"/>
  <c r="R100" i="149"/>
  <c r="Q106" i="149"/>
  <c r="Q109" i="149"/>
  <c r="R126" i="149"/>
  <c r="R130" i="149"/>
  <c r="Q133" i="149"/>
  <c r="X19" i="149"/>
  <c r="X22" i="149"/>
  <c r="X23" i="149"/>
  <c r="X24" i="149"/>
  <c r="X27" i="149"/>
  <c r="X37" i="149"/>
  <c r="X39" i="149"/>
  <c r="X44" i="149"/>
  <c r="X55" i="149"/>
  <c r="X56" i="149"/>
  <c r="X61" i="149"/>
  <c r="X62" i="149"/>
  <c r="X63" i="149"/>
  <c r="X66" i="149"/>
  <c r="X84" i="149"/>
  <c r="X85" i="149"/>
  <c r="X88" i="149"/>
  <c r="X89" i="149"/>
  <c r="X90" i="149"/>
  <c r="X93" i="149"/>
  <c r="X105" i="149"/>
  <c r="X109" i="149"/>
  <c r="X121" i="149"/>
  <c r="X125" i="149"/>
  <c r="X130" i="149"/>
  <c r="X133" i="149"/>
  <c r="I14" i="149"/>
  <c r="I29" i="149"/>
  <c r="I32" i="149"/>
  <c r="I53" i="149"/>
  <c r="O41" i="149"/>
  <c r="O86" i="149"/>
  <c r="X20" i="149"/>
  <c r="X36" i="149"/>
  <c r="X42" i="149"/>
  <c r="X47" i="149"/>
  <c r="X48" i="149"/>
  <c r="X75" i="149"/>
  <c r="X76" i="149"/>
  <c r="X79" i="149"/>
  <c r="X80" i="149"/>
  <c r="X81" i="149"/>
  <c r="X102" i="149"/>
  <c r="X103" i="149"/>
  <c r="X104" i="149"/>
  <c r="X106" i="149"/>
  <c r="X108" i="149"/>
  <c r="X111" i="149"/>
  <c r="X118" i="149"/>
  <c r="X120" i="149"/>
  <c r="X123" i="149"/>
  <c r="X124" i="149"/>
  <c r="X136" i="149"/>
  <c r="X137" i="149"/>
  <c r="X138" i="149"/>
  <c r="O68" i="149"/>
  <c r="O128" i="149"/>
  <c r="U57" i="149"/>
  <c r="X113" i="149"/>
  <c r="I15" i="149"/>
  <c r="I21" i="149"/>
  <c r="I49" i="149"/>
  <c r="I55" i="149"/>
  <c r="I68" i="149"/>
  <c r="I77" i="149"/>
  <c r="I95" i="149"/>
  <c r="O20" i="149"/>
  <c r="O29" i="149"/>
  <c r="O30" i="149"/>
  <c r="O47" i="149"/>
  <c r="O56" i="149"/>
  <c r="O60" i="149"/>
  <c r="U51" i="149"/>
  <c r="U80" i="149"/>
  <c r="U104" i="149"/>
  <c r="H16" i="149"/>
  <c r="H21" i="149"/>
  <c r="H23" i="149"/>
  <c r="I24" i="149"/>
  <c r="I33" i="149"/>
  <c r="I35" i="149"/>
  <c r="H40" i="149"/>
  <c r="I43" i="149"/>
  <c r="H45" i="149"/>
  <c r="I56" i="149"/>
  <c r="I65" i="149"/>
  <c r="I66" i="149"/>
  <c r="I83" i="149"/>
  <c r="I92" i="149"/>
  <c r="I93" i="149"/>
  <c r="H13" i="149"/>
  <c r="H15" i="149"/>
  <c r="I18" i="149"/>
  <c r="H20" i="149"/>
  <c r="H22" i="149"/>
  <c r="I26" i="149"/>
  <c r="H34" i="149"/>
  <c r="H42" i="149"/>
  <c r="I44" i="149"/>
  <c r="I47" i="149"/>
  <c r="I52" i="149"/>
  <c r="I59" i="149"/>
  <c r="I74" i="149"/>
  <c r="I75" i="149"/>
  <c r="I84" i="149"/>
  <c r="I86" i="149"/>
  <c r="I101" i="149"/>
  <c r="I102" i="149"/>
  <c r="I123" i="149"/>
  <c r="I132" i="149"/>
  <c r="I137" i="149"/>
  <c r="O21" i="149"/>
  <c r="O38" i="149"/>
  <c r="O39" i="149"/>
  <c r="O48" i="149"/>
  <c r="O50" i="149"/>
  <c r="O59" i="149"/>
  <c r="O66" i="149"/>
  <c r="O75" i="149"/>
  <c r="O84" i="149"/>
  <c r="O104" i="149"/>
  <c r="O105" i="149"/>
  <c r="O137" i="149"/>
  <c r="H24" i="149"/>
  <c r="I27" i="149"/>
  <c r="H29" i="149"/>
  <c r="H31" i="149"/>
  <c r="H33" i="149"/>
  <c r="I36" i="149"/>
  <c r="H39" i="149"/>
  <c r="I41" i="149"/>
  <c r="H44" i="149"/>
  <c r="H46" i="149"/>
  <c r="H48" i="149"/>
  <c r="I50" i="149"/>
  <c r="H53" i="149"/>
  <c r="H55" i="149"/>
  <c r="H56" i="149"/>
  <c r="H58" i="149"/>
  <c r="H60" i="149"/>
  <c r="H65" i="149"/>
  <c r="H67" i="149"/>
  <c r="H69" i="149"/>
  <c r="I72" i="149"/>
  <c r="H74" i="149"/>
  <c r="H76" i="149"/>
  <c r="H78" i="149"/>
  <c r="I81" i="149"/>
  <c r="H83" i="149"/>
  <c r="H85" i="149"/>
  <c r="H87" i="149"/>
  <c r="I90" i="149"/>
  <c r="H92" i="149"/>
  <c r="H94" i="149"/>
  <c r="H96" i="149"/>
  <c r="I99" i="149"/>
  <c r="H101" i="149"/>
  <c r="H103" i="149"/>
  <c r="H112" i="149"/>
  <c r="H113" i="149"/>
  <c r="I115" i="149"/>
  <c r="H116" i="149"/>
  <c r="H117" i="149"/>
  <c r="I118" i="149"/>
  <c r="I120" i="149"/>
  <c r="I121" i="149"/>
  <c r="H124" i="149"/>
  <c r="H125" i="149"/>
  <c r="H126" i="149"/>
  <c r="I127" i="149"/>
  <c r="I129" i="149"/>
  <c r="H133" i="149"/>
  <c r="H134" i="149"/>
  <c r="H135" i="149"/>
  <c r="I136" i="149"/>
  <c r="I138" i="149"/>
  <c r="N13" i="149"/>
  <c r="N15" i="149"/>
  <c r="O18" i="149"/>
  <c r="N20" i="149"/>
  <c r="N22" i="149"/>
  <c r="N24" i="149"/>
  <c r="O27" i="149"/>
  <c r="N29" i="149"/>
  <c r="N31" i="149"/>
  <c r="N33" i="149"/>
  <c r="O36" i="149"/>
  <c r="N38" i="149"/>
  <c r="N40" i="149"/>
  <c r="N42" i="149"/>
  <c r="O45" i="149"/>
  <c r="N47" i="149"/>
  <c r="N49" i="149"/>
  <c r="N51" i="149"/>
  <c r="O54" i="149"/>
  <c r="N56" i="149"/>
  <c r="N59" i="149"/>
  <c r="O65" i="149"/>
  <c r="N68" i="149"/>
  <c r="O72" i="149"/>
  <c r="O73" i="149"/>
  <c r="N76" i="149"/>
  <c r="N77" i="149"/>
  <c r="N78" i="149"/>
  <c r="O79" i="149"/>
  <c r="O81" i="149"/>
  <c r="O82" i="149"/>
  <c r="N85" i="149"/>
  <c r="N86" i="149"/>
  <c r="N87" i="149"/>
  <c r="O88" i="149"/>
  <c r="O93" i="149"/>
  <c r="O94" i="149"/>
  <c r="N96" i="149"/>
  <c r="O97" i="149"/>
  <c r="O107" i="149"/>
  <c r="N110" i="149"/>
  <c r="O117" i="149"/>
  <c r="O135" i="149"/>
  <c r="U15" i="149"/>
  <c r="U24" i="149"/>
  <c r="U33" i="149"/>
  <c r="U63" i="149"/>
  <c r="I62" i="149"/>
  <c r="H66" i="149"/>
  <c r="I69" i="149"/>
  <c r="I71" i="149"/>
  <c r="H75" i="149"/>
  <c r="I78" i="149"/>
  <c r="I80" i="149"/>
  <c r="H84" i="149"/>
  <c r="I87" i="149"/>
  <c r="H93" i="149"/>
  <c r="I96" i="149"/>
  <c r="I98" i="149"/>
  <c r="H102" i="149"/>
  <c r="H108" i="149"/>
  <c r="H111" i="149"/>
  <c r="I117" i="149"/>
  <c r="H121" i="149"/>
  <c r="H123" i="149"/>
  <c r="I124" i="149"/>
  <c r="I126" i="149"/>
  <c r="H130" i="149"/>
  <c r="H132" i="149"/>
  <c r="I133" i="149"/>
  <c r="I135" i="149"/>
  <c r="O15" i="149"/>
  <c r="O17" i="149"/>
  <c r="N21" i="149"/>
  <c r="O24" i="149"/>
  <c r="O26" i="149"/>
  <c r="N30" i="149"/>
  <c r="O33" i="149"/>
  <c r="N39" i="149"/>
  <c r="O42" i="149"/>
  <c r="O44" i="149"/>
  <c r="N48" i="149"/>
  <c r="O51" i="149"/>
  <c r="O53" i="149"/>
  <c r="O63" i="149"/>
  <c r="N73" i="149"/>
  <c r="N75" i="149"/>
  <c r="O78" i="149"/>
  <c r="N82" i="149"/>
  <c r="N84" i="149"/>
  <c r="O85" i="149"/>
  <c r="O87" i="149"/>
  <c r="N91" i="149"/>
  <c r="N93" i="149"/>
  <c r="O96" i="149"/>
  <c r="O102" i="149"/>
  <c r="O113" i="149"/>
  <c r="O122" i="149"/>
  <c r="O131" i="149"/>
  <c r="U26" i="149"/>
  <c r="U35" i="149"/>
  <c r="U45" i="149"/>
  <c r="U70" i="149"/>
  <c r="AA28" i="149"/>
  <c r="AA31" i="149"/>
  <c r="O114" i="149"/>
  <c r="O115" i="149"/>
  <c r="N119" i="149"/>
  <c r="O123" i="149"/>
  <c r="O124" i="149"/>
  <c r="N128" i="149"/>
  <c r="O132" i="149"/>
  <c r="O133" i="149"/>
  <c r="N137" i="149"/>
  <c r="T17" i="149"/>
  <c r="U21" i="149"/>
  <c r="T26" i="149"/>
  <c r="U30" i="149"/>
  <c r="T35" i="149"/>
  <c r="U39" i="149"/>
  <c r="T41" i="149"/>
  <c r="T44" i="149"/>
  <c r="U46" i="149"/>
  <c r="T53" i="149"/>
  <c r="U77" i="149"/>
  <c r="U78" i="149"/>
  <c r="U114" i="149"/>
  <c r="U123" i="149"/>
  <c r="U128" i="149"/>
  <c r="U132" i="149"/>
  <c r="AA34" i="149"/>
  <c r="AA46" i="149"/>
  <c r="AA73" i="149"/>
  <c r="AA77" i="149"/>
  <c r="AA120" i="149"/>
  <c r="AA126" i="149"/>
  <c r="O90" i="149"/>
  <c r="N94" i="149"/>
  <c r="N97" i="149"/>
  <c r="N99" i="149"/>
  <c r="O100" i="149"/>
  <c r="N101" i="149"/>
  <c r="O103" i="149"/>
  <c r="N107" i="149"/>
  <c r="O112" i="149"/>
  <c r="N115" i="149"/>
  <c r="N116" i="149"/>
  <c r="N117" i="149"/>
  <c r="O118" i="149"/>
  <c r="O120" i="149"/>
  <c r="N124" i="149"/>
  <c r="N125" i="149"/>
  <c r="N126" i="149"/>
  <c r="O127" i="149"/>
  <c r="O129" i="149"/>
  <c r="N133" i="149"/>
  <c r="N134" i="149"/>
  <c r="N135" i="149"/>
  <c r="O136" i="149"/>
  <c r="O138" i="149"/>
  <c r="T13" i="149"/>
  <c r="T14" i="149"/>
  <c r="T15" i="149"/>
  <c r="U16" i="149"/>
  <c r="U18" i="149"/>
  <c r="T22" i="149"/>
  <c r="T23" i="149"/>
  <c r="T24" i="149"/>
  <c r="U25" i="149"/>
  <c r="U27" i="149"/>
  <c r="T31" i="149"/>
  <c r="T32" i="149"/>
  <c r="T33" i="149"/>
  <c r="U34" i="149"/>
  <c r="U36" i="149"/>
  <c r="T40" i="149"/>
  <c r="U42" i="149"/>
  <c r="T46" i="149"/>
  <c r="T48" i="149"/>
  <c r="U49" i="149"/>
  <c r="T50" i="149"/>
  <c r="U54" i="149"/>
  <c r="T54" i="149"/>
  <c r="U55" i="149"/>
  <c r="T56" i="149"/>
  <c r="T65" i="149"/>
  <c r="U87" i="149"/>
  <c r="U96" i="149"/>
  <c r="U99" i="149"/>
  <c r="U116" i="149"/>
  <c r="AA13" i="149"/>
  <c r="AA58" i="149"/>
  <c r="T58" i="149"/>
  <c r="T60" i="149"/>
  <c r="U61" i="149"/>
  <c r="T62" i="149"/>
  <c r="U67" i="149"/>
  <c r="T70" i="149"/>
  <c r="T71" i="149"/>
  <c r="T73" i="149"/>
  <c r="U73" i="149"/>
  <c r="T74" i="149"/>
  <c r="T77" i="149"/>
  <c r="T79" i="149"/>
  <c r="U79" i="149"/>
  <c r="T81" i="149"/>
  <c r="U84" i="149"/>
  <c r="T88" i="149"/>
  <c r="T89" i="149"/>
  <c r="T90" i="149"/>
  <c r="U93" i="149"/>
  <c r="T97" i="149"/>
  <c r="U98" i="149"/>
  <c r="T98" i="149"/>
  <c r="T100" i="149"/>
  <c r="T107" i="149"/>
  <c r="T108" i="149"/>
  <c r="U111" i="149"/>
  <c r="T115" i="149"/>
  <c r="T116" i="149"/>
  <c r="T117" i="149"/>
  <c r="U118" i="149"/>
  <c r="U120" i="149"/>
  <c r="T124" i="149"/>
  <c r="T125" i="149"/>
  <c r="T126" i="149"/>
  <c r="U127" i="149"/>
  <c r="U129" i="149"/>
  <c r="T133" i="149"/>
  <c r="T134" i="149"/>
  <c r="T135" i="149"/>
  <c r="U136" i="149"/>
  <c r="U138" i="149"/>
  <c r="AA18" i="149"/>
  <c r="AA21" i="149"/>
  <c r="Z24" i="149"/>
  <c r="Z29" i="149"/>
  <c r="Z31" i="149"/>
  <c r="AA32" i="149"/>
  <c r="AA37" i="149"/>
  <c r="AA38" i="149"/>
  <c r="AA40" i="149"/>
  <c r="AA55" i="149"/>
  <c r="AA56" i="149"/>
  <c r="AA65" i="149"/>
  <c r="AA67" i="149"/>
  <c r="AA81" i="149"/>
  <c r="AA123" i="149"/>
  <c r="T72" i="149"/>
  <c r="T78" i="149"/>
  <c r="U81" i="149"/>
  <c r="T85" i="149"/>
  <c r="T87" i="149"/>
  <c r="U88" i="149"/>
  <c r="U90" i="149"/>
  <c r="T94" i="149"/>
  <c r="T96" i="149"/>
  <c r="U97" i="149"/>
  <c r="U100" i="149"/>
  <c r="U102" i="149"/>
  <c r="U105" i="149"/>
  <c r="U106" i="149"/>
  <c r="T112" i="149"/>
  <c r="T114" i="149"/>
  <c r="U115" i="149"/>
  <c r="U117" i="149"/>
  <c r="T121" i="149"/>
  <c r="T123" i="149"/>
  <c r="U124" i="149"/>
  <c r="U126" i="149"/>
  <c r="T130" i="149"/>
  <c r="T132" i="149"/>
  <c r="U133" i="149"/>
  <c r="U135" i="149"/>
  <c r="AA16" i="149"/>
  <c r="AA22" i="149"/>
  <c r="AA25" i="149"/>
  <c r="Z33" i="149"/>
  <c r="AA47" i="149"/>
  <c r="AA49" i="149"/>
  <c r="AA64" i="149"/>
  <c r="AA74" i="149"/>
  <c r="AA86" i="149"/>
  <c r="AA99" i="149"/>
  <c r="AA100" i="149"/>
  <c r="Z22" i="149"/>
  <c r="Z28" i="149"/>
  <c r="Z30" i="149"/>
  <c r="Z32" i="149"/>
  <c r="AA35" i="149"/>
  <c r="Z37" i="149"/>
  <c r="Z39" i="149"/>
  <c r="Z41" i="149"/>
  <c r="AA44" i="149"/>
  <c r="Z46" i="149"/>
  <c r="Z48" i="149"/>
  <c r="Z50" i="149"/>
  <c r="AA53" i="149"/>
  <c r="Z55" i="149"/>
  <c r="Z57" i="149"/>
  <c r="Z59" i="149"/>
  <c r="AA62" i="149"/>
  <c r="Z64" i="149"/>
  <c r="Z66" i="149"/>
  <c r="Z68" i="149"/>
  <c r="AA71" i="149"/>
  <c r="Z73" i="149"/>
  <c r="Z75" i="149"/>
  <c r="Z76" i="149"/>
  <c r="AA80" i="149"/>
  <c r="Z85" i="149"/>
  <c r="AA87" i="149"/>
  <c r="AA93" i="149"/>
  <c r="AA97" i="149"/>
  <c r="Z101" i="149"/>
  <c r="AA108" i="149"/>
  <c r="AA121" i="149"/>
  <c r="AA124" i="149"/>
  <c r="Z128" i="149"/>
  <c r="Z130" i="149"/>
  <c r="AA131" i="149"/>
  <c r="Z135" i="149"/>
  <c r="Z38" i="149"/>
  <c r="AA41" i="149"/>
  <c r="AA43" i="149"/>
  <c r="Z47" i="149"/>
  <c r="AA50" i="149"/>
  <c r="AA52" i="149"/>
  <c r="Z56" i="149"/>
  <c r="AA59" i="149"/>
  <c r="AA61" i="149"/>
  <c r="Z65" i="149"/>
  <c r="AA68" i="149"/>
  <c r="AA70" i="149"/>
  <c r="Z74" i="149"/>
  <c r="AA78" i="149"/>
  <c r="Z83" i="149"/>
  <c r="Z88" i="149"/>
  <c r="Z90" i="149"/>
  <c r="AA96" i="149"/>
  <c r="AA102" i="149"/>
  <c r="Z104" i="149"/>
  <c r="AA109" i="149"/>
  <c r="Z112" i="149"/>
  <c r="Z117" i="149"/>
  <c r="AA122" i="149"/>
  <c r="AA130" i="149"/>
  <c r="AA133" i="149"/>
  <c r="Z137" i="149"/>
  <c r="Z138" i="149"/>
  <c r="Z80" i="149"/>
  <c r="Z82" i="149"/>
  <c r="AA84" i="149"/>
  <c r="Z87" i="149"/>
  <c r="Z89" i="149"/>
  <c r="AA94" i="149"/>
  <c r="Z96" i="149"/>
  <c r="Z98" i="149"/>
  <c r="Z100" i="149"/>
  <c r="AA103" i="149"/>
  <c r="AA106" i="149"/>
  <c r="Z109" i="149"/>
  <c r="Z113" i="149"/>
  <c r="Z114" i="149"/>
  <c r="Z115" i="149"/>
  <c r="AA116" i="149"/>
  <c r="AA118" i="149"/>
  <c r="Z122" i="149"/>
  <c r="Z123" i="149"/>
  <c r="Z124" i="149"/>
  <c r="AA127" i="149"/>
  <c r="AA128" i="149"/>
  <c r="Z131" i="149"/>
  <c r="Z132" i="149"/>
  <c r="Z133" i="149"/>
  <c r="AA134" i="149"/>
  <c r="AA136" i="149"/>
  <c r="AA137" i="149"/>
  <c r="Z12" i="149"/>
  <c r="AA14" i="149"/>
  <c r="Z16" i="149"/>
  <c r="AA23" i="149"/>
  <c r="AA24" i="149"/>
  <c r="Z26" i="149"/>
  <c r="AA26" i="149"/>
  <c r="AA27" i="149"/>
  <c r="AA12" i="149"/>
  <c r="AA17" i="149"/>
  <c r="Z19" i="149"/>
  <c r="AA29" i="149"/>
  <c r="AA30" i="149"/>
  <c r="AA33" i="149"/>
  <c r="AA36" i="149"/>
  <c r="AA39" i="149"/>
  <c r="AA42" i="149"/>
  <c r="AA45" i="149"/>
  <c r="AA48" i="149"/>
  <c r="AA51" i="149"/>
  <c r="AA54" i="149"/>
  <c r="AA57" i="149"/>
  <c r="AA60" i="149"/>
  <c r="AA63" i="149"/>
  <c r="AA66" i="149"/>
  <c r="AA69" i="149"/>
  <c r="AA72" i="149"/>
  <c r="AA75" i="149"/>
  <c r="AA79" i="149"/>
  <c r="Z81" i="149"/>
  <c r="AA88" i="149"/>
  <c r="AA89" i="149"/>
  <c r="Z91" i="149"/>
  <c r="AA85" i="149"/>
  <c r="AA91" i="149"/>
  <c r="AA92" i="149"/>
  <c r="AA76" i="149"/>
  <c r="AA82" i="149"/>
  <c r="Z84" i="149"/>
  <c r="AA98" i="149"/>
  <c r="AA101" i="149"/>
  <c r="AA112" i="149"/>
  <c r="AA113" i="149"/>
  <c r="AA114" i="149"/>
  <c r="AA125" i="149"/>
  <c r="AA132" i="149"/>
  <c r="AA138" i="149"/>
  <c r="AA115" i="149"/>
  <c r="AA129" i="149"/>
  <c r="Z106" i="149"/>
  <c r="AA111" i="149"/>
  <c r="AA117" i="149"/>
  <c r="AA135" i="149"/>
  <c r="U14" i="149"/>
  <c r="U23" i="149"/>
  <c r="U32" i="149"/>
  <c r="U13" i="149"/>
  <c r="U20" i="149"/>
  <c r="U22" i="149"/>
  <c r="U29" i="149"/>
  <c r="U38" i="149"/>
  <c r="U40" i="149"/>
  <c r="U17" i="149"/>
  <c r="U43" i="149"/>
  <c r="T12" i="149"/>
  <c r="U44" i="149"/>
  <c r="U47" i="149"/>
  <c r="U50" i="149"/>
  <c r="U53" i="149"/>
  <c r="U56" i="149"/>
  <c r="U59" i="149"/>
  <c r="U62" i="149"/>
  <c r="U65" i="149"/>
  <c r="U72" i="149"/>
  <c r="U74" i="149"/>
  <c r="U83" i="149"/>
  <c r="U85" i="149"/>
  <c r="U92" i="149"/>
  <c r="U94" i="149"/>
  <c r="U69" i="149"/>
  <c r="U71" i="149"/>
  <c r="T75" i="149"/>
  <c r="U82" i="149"/>
  <c r="U89" i="149"/>
  <c r="U91" i="149"/>
  <c r="U103" i="149"/>
  <c r="U66" i="149"/>
  <c r="U75" i="149"/>
  <c r="U76" i="149"/>
  <c r="U86" i="149"/>
  <c r="U95" i="149"/>
  <c r="U101" i="149"/>
  <c r="U110" i="149"/>
  <c r="U112" i="149"/>
  <c r="U119" i="149"/>
  <c r="U121" i="149"/>
  <c r="U130" i="149"/>
  <c r="U137" i="149"/>
  <c r="U107" i="149"/>
  <c r="U125" i="149"/>
  <c r="U134" i="149"/>
  <c r="U108" i="149"/>
  <c r="U109" i="149"/>
  <c r="U113" i="149"/>
  <c r="U122" i="149"/>
  <c r="U131" i="149"/>
  <c r="O19" i="149"/>
  <c r="O25" i="149"/>
  <c r="O28" i="149"/>
  <c r="O34" i="149"/>
  <c r="O37" i="149"/>
  <c r="O43" i="149"/>
  <c r="O46" i="149"/>
  <c r="O52" i="149"/>
  <c r="O55" i="149"/>
  <c r="O61" i="149"/>
  <c r="N63" i="149"/>
  <c r="O69" i="149"/>
  <c r="O71" i="149"/>
  <c r="O80" i="149"/>
  <c r="O89" i="149"/>
  <c r="O91" i="149"/>
  <c r="O58" i="149"/>
  <c r="O67" i="149"/>
  <c r="O77" i="149"/>
  <c r="N12" i="149"/>
  <c r="N57" i="149"/>
  <c r="O64" i="149"/>
  <c r="N66" i="149"/>
  <c r="O74" i="149"/>
  <c r="O92" i="149"/>
  <c r="O98" i="149"/>
  <c r="O101" i="149"/>
  <c r="O106" i="149"/>
  <c r="N108" i="149"/>
  <c r="O108" i="149"/>
  <c r="O110" i="149"/>
  <c r="N111" i="149"/>
  <c r="O119" i="149"/>
  <c r="O130" i="149"/>
  <c r="O111" i="149"/>
  <c r="O116" i="149"/>
  <c r="O134" i="149"/>
  <c r="I13" i="149"/>
  <c r="I16" i="149"/>
  <c r="I19" i="149"/>
  <c r="I22" i="149"/>
  <c r="I25" i="149"/>
  <c r="I28" i="149"/>
  <c r="I31" i="149"/>
  <c r="I34" i="149"/>
  <c r="I37" i="149"/>
  <c r="H38" i="149"/>
  <c r="H47" i="149"/>
  <c r="I54" i="149"/>
  <c r="I60" i="149"/>
  <c r="I61" i="149"/>
  <c r="H63" i="149"/>
  <c r="I42" i="149"/>
  <c r="I63" i="149"/>
  <c r="I64" i="149"/>
  <c r="H12" i="149"/>
  <c r="I39" i="149"/>
  <c r="H41" i="149"/>
  <c r="I48" i="149"/>
  <c r="H50" i="149"/>
  <c r="I57" i="149"/>
  <c r="I58" i="149"/>
  <c r="I67" i="149"/>
  <c r="I70" i="149"/>
  <c r="I73" i="149"/>
  <c r="I76" i="149"/>
  <c r="I79" i="149"/>
  <c r="I82" i="149"/>
  <c r="I85" i="149"/>
  <c r="I91" i="149"/>
  <c r="I94" i="149"/>
  <c r="I100" i="149"/>
  <c r="H105" i="149"/>
  <c r="I111" i="149"/>
  <c r="I113" i="149"/>
  <c r="H114" i="149"/>
  <c r="I119" i="149"/>
  <c r="I128" i="149"/>
  <c r="I130" i="149"/>
  <c r="I107" i="149"/>
  <c r="I114" i="149"/>
  <c r="I116" i="149"/>
  <c r="I125" i="149"/>
  <c r="I106" i="149"/>
  <c r="I108" i="149"/>
  <c r="I109" i="149"/>
  <c r="I110" i="149"/>
  <c r="I122" i="149"/>
  <c r="I131" i="149"/>
  <c r="AD62" i="149" l="1"/>
  <c r="AC99" i="149"/>
  <c r="AC52" i="149"/>
  <c r="AC60" i="149"/>
  <c r="AC17" i="149"/>
  <c r="AC53" i="149"/>
  <c r="AC14" i="149"/>
  <c r="AC42" i="149"/>
  <c r="N140" i="149"/>
  <c r="AD43" i="149"/>
  <c r="Z140" i="149"/>
  <c r="AC132" i="149"/>
  <c r="AC123" i="149"/>
  <c r="AD106" i="149"/>
  <c r="AC100" i="149"/>
  <c r="AC81" i="149"/>
  <c r="U64" i="149"/>
  <c r="AD64" i="149" s="1"/>
  <c r="AC33" i="149"/>
  <c r="AC106" i="149"/>
  <c r="AD60" i="149"/>
  <c r="AC21" i="149"/>
  <c r="AC86" i="149"/>
  <c r="AC80" i="149"/>
  <c r="AC63" i="149"/>
  <c r="AC92" i="149"/>
  <c r="AC25" i="149"/>
  <c r="AC30" i="149"/>
  <c r="AC39" i="149"/>
  <c r="AC36" i="149"/>
  <c r="AC122" i="149"/>
  <c r="AC101" i="149"/>
  <c r="AC68" i="149"/>
  <c r="AC136" i="149"/>
  <c r="AC45" i="149"/>
  <c r="AC93" i="149"/>
  <c r="AC138" i="149"/>
  <c r="AC55" i="149"/>
  <c r="AC16" i="149"/>
  <c r="AD122" i="149"/>
  <c r="AD105" i="149"/>
  <c r="AD136" i="149"/>
  <c r="AC108" i="149"/>
  <c r="AC90" i="149"/>
  <c r="AC50" i="149"/>
  <c r="AC48" i="149"/>
  <c r="AD123" i="149"/>
  <c r="AD46" i="149"/>
  <c r="AC41" i="149"/>
  <c r="AC109" i="149"/>
  <c r="AC110" i="149"/>
  <c r="AC34" i="149"/>
  <c r="AC129" i="149"/>
  <c r="AC104" i="149"/>
  <c r="AC82" i="149"/>
  <c r="AC64" i="149"/>
  <c r="AC19" i="149"/>
  <c r="AC28" i="149"/>
  <c r="L14" i="149"/>
  <c r="AD14" i="149" s="1"/>
  <c r="F107" i="149"/>
  <c r="F82" i="149"/>
  <c r="AD82" i="149" s="1"/>
  <c r="AC51" i="149"/>
  <c r="AC38" i="149"/>
  <c r="AC91" i="149"/>
  <c r="AC119" i="149"/>
  <c r="AC127" i="149"/>
  <c r="AC66" i="149"/>
  <c r="AC61" i="149"/>
  <c r="AD48" i="149"/>
  <c r="AC49" i="149"/>
  <c r="AC18" i="149"/>
  <c r="AC103" i="149"/>
  <c r="AC137" i="149"/>
  <c r="AC111" i="149"/>
  <c r="AC84" i="149"/>
  <c r="U31" i="149"/>
  <c r="AD130" i="149"/>
  <c r="AD134" i="149"/>
  <c r="AD127" i="149"/>
  <c r="AC135" i="149"/>
  <c r="AD137" i="149"/>
  <c r="AC130" i="149"/>
  <c r="AC125" i="149"/>
  <c r="AC124" i="149"/>
  <c r="AC131" i="149"/>
  <c r="AD133" i="149"/>
  <c r="AC128" i="149"/>
  <c r="AC133" i="149"/>
  <c r="AD138" i="149"/>
  <c r="AD131" i="149"/>
  <c r="AD124" i="149"/>
  <c r="AD135" i="149"/>
  <c r="AD129" i="149"/>
  <c r="AC126" i="149"/>
  <c r="AC134" i="149"/>
  <c r="AC112" i="149"/>
  <c r="AC120" i="149"/>
  <c r="AC114" i="149"/>
  <c r="AC117" i="149"/>
  <c r="AD118" i="149"/>
  <c r="AD111" i="149"/>
  <c r="AC116" i="149"/>
  <c r="AD114" i="149"/>
  <c r="AD115" i="149"/>
  <c r="AC118" i="149"/>
  <c r="AC113" i="149"/>
  <c r="AD117" i="149"/>
  <c r="AC121" i="149"/>
  <c r="AC115" i="149"/>
  <c r="AD113" i="149"/>
  <c r="AD120" i="149"/>
  <c r="AD98" i="149"/>
  <c r="AC98" i="149"/>
  <c r="AD100" i="149"/>
  <c r="AD101" i="149"/>
  <c r="AD108" i="149"/>
  <c r="AD102" i="149"/>
  <c r="AC107" i="149"/>
  <c r="AC102" i="149"/>
  <c r="AC97" i="149"/>
  <c r="AC105" i="149"/>
  <c r="AD99" i="149"/>
  <c r="AD87" i="149"/>
  <c r="AD86" i="149"/>
  <c r="AD94" i="149"/>
  <c r="AC89" i="149"/>
  <c r="AC96" i="149"/>
  <c r="AD85" i="149"/>
  <c r="AC94" i="149"/>
  <c r="AD92" i="149"/>
  <c r="AC95" i="149"/>
  <c r="AC85" i="149"/>
  <c r="AD91" i="149"/>
  <c r="AD96" i="149"/>
  <c r="AD93" i="149"/>
  <c r="AC87" i="149"/>
  <c r="AC88" i="149"/>
  <c r="U68" i="149"/>
  <c r="AD68" i="149" s="1"/>
  <c r="AC58" i="149"/>
  <c r="AC72" i="149"/>
  <c r="AC70" i="149"/>
  <c r="AC62" i="149"/>
  <c r="AD71" i="149"/>
  <c r="AC65" i="149"/>
  <c r="AC75" i="149"/>
  <c r="AC59" i="149"/>
  <c r="AC69" i="149"/>
  <c r="AC79" i="149"/>
  <c r="AC56" i="149"/>
  <c r="T140" i="149"/>
  <c r="AD59" i="149"/>
  <c r="AD84" i="149"/>
  <c r="AD63" i="149"/>
  <c r="AD77" i="149"/>
  <c r="AC74" i="149"/>
  <c r="AC71" i="149"/>
  <c r="AD72" i="149"/>
  <c r="AD75" i="149"/>
  <c r="AC57" i="149"/>
  <c r="AC83" i="149"/>
  <c r="U58" i="149"/>
  <c r="AD58" i="149" s="1"/>
  <c r="AD56" i="149"/>
  <c r="AD74" i="149"/>
  <c r="AD81" i="149"/>
  <c r="AD61" i="149"/>
  <c r="AC76" i="149"/>
  <c r="AD80" i="149"/>
  <c r="AD79" i="149"/>
  <c r="AC78" i="149"/>
  <c r="AC67" i="149"/>
  <c r="AD67" i="149"/>
  <c r="AC77" i="149"/>
  <c r="AC73" i="149"/>
  <c r="U52" i="149"/>
  <c r="AD52" i="149" s="1"/>
  <c r="AD50" i="149"/>
  <c r="AC40" i="149"/>
  <c r="AC44" i="149"/>
  <c r="AD42" i="149"/>
  <c r="AD47" i="149"/>
  <c r="AD55" i="149"/>
  <c r="AC46" i="149"/>
  <c r="AD53" i="149"/>
  <c r="AD44" i="149"/>
  <c r="AC54" i="149"/>
  <c r="AD54" i="149"/>
  <c r="AC47" i="149"/>
  <c r="AD32" i="149"/>
  <c r="AD27" i="149"/>
  <c r="AD39" i="149"/>
  <c r="AC29" i="149"/>
  <c r="AC31" i="149"/>
  <c r="AC37" i="149"/>
  <c r="AC35" i="149"/>
  <c r="AD34" i="149"/>
  <c r="AD36" i="149"/>
  <c r="AD35" i="149"/>
  <c r="AD33" i="149"/>
  <c r="AC32" i="149"/>
  <c r="AC27" i="149"/>
  <c r="U19" i="149"/>
  <c r="AD24" i="149"/>
  <c r="AC15" i="149"/>
  <c r="AC26" i="149"/>
  <c r="AC23" i="149"/>
  <c r="AD26" i="149"/>
  <c r="AD25" i="149"/>
  <c r="AC22" i="149"/>
  <c r="AC13" i="149"/>
  <c r="AC20" i="149"/>
  <c r="AC24" i="149"/>
  <c r="AC12" i="149"/>
  <c r="R15" i="149"/>
  <c r="R38" i="149"/>
  <c r="AD38" i="149" s="1"/>
  <c r="R78" i="149"/>
  <c r="AD78" i="149" s="1"/>
  <c r="Q140" i="149"/>
  <c r="F66" i="149"/>
  <c r="AD66" i="149" s="1"/>
  <c r="F45" i="149"/>
  <c r="F20" i="149"/>
  <c r="F18" i="149"/>
  <c r="AD18" i="149" s="1"/>
  <c r="F112" i="149"/>
  <c r="F104" i="149"/>
  <c r="F30" i="149"/>
  <c r="F119" i="149"/>
  <c r="L83" i="149"/>
  <c r="AD83" i="149" s="1"/>
  <c r="L65" i="149"/>
  <c r="AD65" i="149" s="1"/>
  <c r="O126" i="149"/>
  <c r="AD126" i="149" s="1"/>
  <c r="O57" i="149"/>
  <c r="AD57" i="149" s="1"/>
  <c r="O125" i="149"/>
  <c r="AD125" i="149" s="1"/>
  <c r="O76" i="149"/>
  <c r="AD76" i="149" s="1"/>
  <c r="O16" i="149"/>
  <c r="AD16" i="149" s="1"/>
  <c r="O23" i="149"/>
  <c r="F73" i="149"/>
  <c r="AD73" i="149" s="1"/>
  <c r="I103" i="149"/>
  <c r="AD103" i="149" s="1"/>
  <c r="E43" i="149"/>
  <c r="AC43" i="149" s="1"/>
  <c r="I30" i="149"/>
  <c r="I17" i="149"/>
  <c r="I97" i="149"/>
  <c r="AD97" i="149" s="1"/>
  <c r="I88" i="149"/>
  <c r="AD88" i="149" s="1"/>
  <c r="I112" i="149"/>
  <c r="H140" i="149"/>
  <c r="L132" i="149"/>
  <c r="AD132" i="149" s="1"/>
  <c r="O49" i="149"/>
  <c r="AD49" i="149" s="1"/>
  <c r="O40" i="149"/>
  <c r="AD40" i="149" s="1"/>
  <c r="O31" i="149"/>
  <c r="O22" i="149"/>
  <c r="AD22" i="149" s="1"/>
  <c r="O13" i="149"/>
  <c r="AA119" i="149"/>
  <c r="X116" i="149"/>
  <c r="AA110" i="149"/>
  <c r="AD110" i="149" s="1"/>
  <c r="O121" i="149"/>
  <c r="AD121" i="149" s="1"/>
  <c r="L89" i="149"/>
  <c r="AD89" i="149" s="1"/>
  <c r="F116" i="149"/>
  <c r="AD116" i="149" s="1"/>
  <c r="U41" i="149"/>
  <c r="AD41" i="149" s="1"/>
  <c r="AA90" i="149"/>
  <c r="AD90" i="149" s="1"/>
  <c r="U37" i="149"/>
  <c r="AD37" i="149" s="1"/>
  <c r="I23" i="149"/>
  <c r="R69" i="149"/>
  <c r="AD69" i="149" s="1"/>
  <c r="R45" i="149"/>
  <c r="R13" i="149"/>
  <c r="X15" i="149"/>
  <c r="X140" i="149" s="1"/>
  <c r="L29" i="149"/>
  <c r="AD29" i="149" s="1"/>
  <c r="I51" i="149"/>
  <c r="AD51" i="149" s="1"/>
  <c r="I45" i="149"/>
  <c r="O70" i="149"/>
  <c r="AD70" i="149" s="1"/>
  <c r="AA107" i="149"/>
  <c r="AA95" i="149"/>
  <c r="AA20" i="149"/>
  <c r="U28" i="149"/>
  <c r="AD28" i="149" s="1"/>
  <c r="X128" i="149"/>
  <c r="AD128" i="149" s="1"/>
  <c r="R17" i="149"/>
  <c r="O109" i="149"/>
  <c r="AD109" i="149" s="1"/>
  <c r="O95" i="149"/>
  <c r="O12" i="149"/>
  <c r="AD17" i="149" l="1"/>
  <c r="AD45" i="149"/>
  <c r="AD30" i="149"/>
  <c r="AD107" i="149"/>
  <c r="AD112" i="149"/>
  <c r="AD31" i="149"/>
  <c r="AD13" i="149"/>
  <c r="AD23" i="149"/>
  <c r="AD20" i="149"/>
  <c r="AD95" i="149"/>
  <c r="AD119" i="149"/>
  <c r="AA140" i="149"/>
  <c r="AA104" i="149"/>
  <c r="AD104" i="149" s="1"/>
  <c r="AD15" i="149"/>
  <c r="U12" i="149"/>
  <c r="R140" i="149"/>
  <c r="E140" i="149"/>
  <c r="O140" i="149"/>
  <c r="L21" i="149"/>
  <c r="AD21" i="149" s="1"/>
  <c r="AC140" i="149"/>
  <c r="F19" i="149"/>
  <c r="AD19" i="149" s="1"/>
  <c r="I12" i="149"/>
  <c r="U140" i="149" l="1"/>
  <c r="AD12" i="149"/>
  <c r="AD140" i="149" s="1"/>
  <c r="L140" i="149"/>
  <c r="F140" i="149"/>
  <c r="I140" i="149"/>
</calcChain>
</file>

<file path=xl/sharedStrings.xml><?xml version="1.0" encoding="utf-8"?>
<sst xmlns="http://schemas.openxmlformats.org/spreadsheetml/2006/main" count="489" uniqueCount="185">
  <si>
    <t>Brindar Apoyos Asistenciales a Familias Vulnerables de los 125 Municipios del Estado de Jalisco contribuyendo al Bienestar Familiar.</t>
  </si>
  <si>
    <t>RAMO 33</t>
  </si>
  <si>
    <t>CLAVE
DEL MUNICIPIO</t>
  </si>
  <si>
    <t>NOMBRE DEL
MUNICIPIO</t>
  </si>
  <si>
    <t>Total</t>
  </si>
  <si>
    <t xml:space="preserve">ACATIC </t>
  </si>
  <si>
    <t>ACATLAN DE JUAREZ</t>
  </si>
  <si>
    <t>AHUALULCO DE MERCADO</t>
  </si>
  <si>
    <t>AMACUECA</t>
  </si>
  <si>
    <t xml:space="preserve">AMATITAN </t>
  </si>
  <si>
    <t xml:space="preserve">AMECA </t>
  </si>
  <si>
    <t>SAN JUANITO DE ESCOBEDO</t>
  </si>
  <si>
    <t>ARANDAS</t>
  </si>
  <si>
    <t>ARENAL</t>
  </si>
  <si>
    <t xml:space="preserve">ATEMAJAC DE BRIZUELA </t>
  </si>
  <si>
    <t xml:space="preserve">ATENGO </t>
  </si>
  <si>
    <t>ATENGUILLO</t>
  </si>
  <si>
    <t>ATOTONILCO EL ALTO</t>
  </si>
  <si>
    <t xml:space="preserve">ATOYAC </t>
  </si>
  <si>
    <t>AUTLAN DE NAVARRO</t>
  </si>
  <si>
    <t>AYOTLAN</t>
  </si>
  <si>
    <t xml:space="preserve">AYUTLA </t>
  </si>
  <si>
    <t xml:space="preserve">LA BARCA </t>
  </si>
  <si>
    <t>BOLAÑOS</t>
  </si>
  <si>
    <t>CABO CORRIENTES</t>
  </si>
  <si>
    <t>LA RESOLANA</t>
  </si>
  <si>
    <t xml:space="preserve">CIHUATLAN </t>
  </si>
  <si>
    <t xml:space="preserve">ZAPOTLAN EL GRANDE </t>
  </si>
  <si>
    <t xml:space="preserve">COCULA </t>
  </si>
  <si>
    <t>COLOTLAN</t>
  </si>
  <si>
    <t xml:space="preserve">CONCEPCION DE BUENOS A </t>
  </si>
  <si>
    <t>CUAUTITLAN</t>
  </si>
  <si>
    <t xml:space="preserve">CUAUTLA </t>
  </si>
  <si>
    <t xml:space="preserve">CUQUIO </t>
  </si>
  <si>
    <t>CHAPALA</t>
  </si>
  <si>
    <t>CHIMALTITTAN</t>
  </si>
  <si>
    <t xml:space="preserve">CHIQUILISTLAN </t>
  </si>
  <si>
    <t xml:space="preserve">DEGOLLADO </t>
  </si>
  <si>
    <t>EJUTLA</t>
  </si>
  <si>
    <t>ENCARNACION DE DIAZ</t>
  </si>
  <si>
    <t>ETZATLAN</t>
  </si>
  <si>
    <t>EL GRULLO</t>
  </si>
  <si>
    <t xml:space="preserve">GUACHINANGO </t>
  </si>
  <si>
    <t xml:space="preserve">GUADALAJARA </t>
  </si>
  <si>
    <t xml:space="preserve">HOSTOTIPAQUILLO </t>
  </si>
  <si>
    <t xml:space="preserve">HUEJUCAR </t>
  </si>
  <si>
    <t xml:space="preserve">HUEJUQUILLA EL ALTO </t>
  </si>
  <si>
    <t>LA HUERTA</t>
  </si>
  <si>
    <t xml:space="preserve">IXTLAHUACAN DE LOS MEMBRILLOS </t>
  </si>
  <si>
    <t xml:space="preserve">IXTLAHUCAN DEL RIO </t>
  </si>
  <si>
    <t>JALOSTITLAN</t>
  </si>
  <si>
    <t>JAMAY</t>
  </si>
  <si>
    <t xml:space="preserve">JESUS MARIA </t>
  </si>
  <si>
    <t xml:space="preserve">JILOTLAN DE LOS DOLORES </t>
  </si>
  <si>
    <t xml:space="preserve">JOCOTEPEC </t>
  </si>
  <si>
    <t xml:space="preserve">JUANACATLAN </t>
  </si>
  <si>
    <t>JUCHITLAN</t>
  </si>
  <si>
    <t xml:space="preserve">LAGOS DE MORENO </t>
  </si>
  <si>
    <t xml:space="preserve">EL LIMON </t>
  </si>
  <si>
    <t xml:space="preserve">MAGDALENA </t>
  </si>
  <si>
    <t>SANTA MARIA DEL ORO</t>
  </si>
  <si>
    <t xml:space="preserve">MANZANILLA DE LA PAZ </t>
  </si>
  <si>
    <t xml:space="preserve">MASCOTA </t>
  </si>
  <si>
    <t>MAZAMITLA</t>
  </si>
  <si>
    <t>MEXTICACAN</t>
  </si>
  <si>
    <t xml:space="preserve">MEZQUITIC </t>
  </si>
  <si>
    <t xml:space="preserve">MIXTLAN </t>
  </si>
  <si>
    <t xml:space="preserve">OCOTLAN </t>
  </si>
  <si>
    <t xml:space="preserve">OJUELOS </t>
  </si>
  <si>
    <t xml:space="preserve">PIHUAMO </t>
  </si>
  <si>
    <t xml:space="preserve">PONCITLAN </t>
  </si>
  <si>
    <t xml:space="preserve">PUERTO VALLARTA </t>
  </si>
  <si>
    <t xml:space="preserve">VILLA PURIFICACION </t>
  </si>
  <si>
    <t>QUITUPAN</t>
  </si>
  <si>
    <t xml:space="preserve">EL SALTO </t>
  </si>
  <si>
    <t>SAN CRISTOBAL DE LA BARRANCA</t>
  </si>
  <si>
    <t xml:space="preserve">SAN DIEGO DE ALEJANDRIA </t>
  </si>
  <si>
    <t xml:space="preserve">SAN JUAN DE LOS LAGOS </t>
  </si>
  <si>
    <t>SAN JULIAN</t>
  </si>
  <si>
    <t xml:space="preserve">SAN MARCOS </t>
  </si>
  <si>
    <t>SAN MARTIN DE BOLAÑOS</t>
  </si>
  <si>
    <t xml:space="preserve">SAN MARTIN HIDALGO </t>
  </si>
  <si>
    <t>SAN MIGUEL EL ALTO</t>
  </si>
  <si>
    <t xml:space="preserve">GOMEZ FARIAS </t>
  </si>
  <si>
    <t xml:space="preserve">SAN SEBASTIAN DEL OESTE </t>
  </si>
  <si>
    <t>SANTA MA. DE LOS ANGELES</t>
  </si>
  <si>
    <t xml:space="preserve">SAYULA </t>
  </si>
  <si>
    <t xml:space="preserve">TALA </t>
  </si>
  <si>
    <t xml:space="preserve">TALPA DE ALLENDE </t>
  </si>
  <si>
    <t xml:space="preserve">TAMAZULA DE GORDIANO </t>
  </si>
  <si>
    <t>TAPALPA</t>
  </si>
  <si>
    <t xml:space="preserve">TECALITLAN </t>
  </si>
  <si>
    <t>TECOLOTLAN</t>
  </si>
  <si>
    <t>TECHALUTA</t>
  </si>
  <si>
    <t xml:space="preserve">TENAMAXTLAN </t>
  </si>
  <si>
    <t>TEOCALTICHE</t>
  </si>
  <si>
    <t xml:space="preserve">TEOCUITATLAN DE CORONA </t>
  </si>
  <si>
    <t>TEPATITLAN DE MORELOS</t>
  </si>
  <si>
    <t>TEQUILA</t>
  </si>
  <si>
    <t>TEUCHITLAN</t>
  </si>
  <si>
    <t xml:space="preserve">TIZAPAN EL ALTO </t>
  </si>
  <si>
    <t xml:space="preserve">TLAJOMULCO </t>
  </si>
  <si>
    <t xml:space="preserve">TLAQUEPAQUE </t>
  </si>
  <si>
    <t xml:space="preserve">TOLIMAN </t>
  </si>
  <si>
    <t>TOMATLAN</t>
  </si>
  <si>
    <t>TONALA</t>
  </si>
  <si>
    <t xml:space="preserve">TONAYA </t>
  </si>
  <si>
    <t xml:space="preserve">TONILA </t>
  </si>
  <si>
    <t>TOTATICHE</t>
  </si>
  <si>
    <t>TOTOTLAN</t>
  </si>
  <si>
    <t xml:space="preserve">TUXCACUESCO </t>
  </si>
  <si>
    <t xml:space="preserve">TUXCUECA </t>
  </si>
  <si>
    <t xml:space="preserve">TUXPAN </t>
  </si>
  <si>
    <t xml:space="preserve">UNION DE SAN ANTONIO </t>
  </si>
  <si>
    <t xml:space="preserve">UNION DE TULA </t>
  </si>
  <si>
    <t xml:space="preserve">VALLE DE GUADALUPE </t>
  </si>
  <si>
    <t xml:space="preserve">VALLE DE JUAREZ </t>
  </si>
  <si>
    <t xml:space="preserve">SAN GABRIEL </t>
  </si>
  <si>
    <t>VILLA CORONA</t>
  </si>
  <si>
    <t xml:space="preserve">VILLA GUERRERO </t>
  </si>
  <si>
    <t xml:space="preserve">VILLA HIDALGO </t>
  </si>
  <si>
    <t>VILLA OBREGON (CAÑADAS)</t>
  </si>
  <si>
    <t>YAHUALICA</t>
  </si>
  <si>
    <t xml:space="preserve">ZACOALCO DE TORRES </t>
  </si>
  <si>
    <t>ZAPOPAN</t>
  </si>
  <si>
    <t xml:space="preserve">ZAPOTILTIC </t>
  </si>
  <si>
    <t xml:space="preserve">ZAPOTITLAN DE VADILLO </t>
  </si>
  <si>
    <t>ZAPOTLAN DEL REY</t>
  </si>
  <si>
    <t xml:space="preserve">ZAPOTLANEJO </t>
  </si>
  <si>
    <t>SAN IGNACIO CERRO GORDO</t>
  </si>
  <si>
    <t>TOTALES</t>
  </si>
  <si>
    <t>Estatal</t>
  </si>
  <si>
    <t xml:space="preserve">MES QUE REPORTA: </t>
  </si>
  <si>
    <t>Federal</t>
  </si>
  <si>
    <t>TOTAL DE APOYOS</t>
  </si>
  <si>
    <t>Costo de las despensas según proyecto</t>
  </si>
  <si>
    <t>OTROS ESTADOS</t>
  </si>
  <si>
    <t>SIN DATOS</t>
  </si>
  <si>
    <t>PRIMERA VEZ</t>
  </si>
  <si>
    <t>SUBSECUENTE</t>
  </si>
  <si>
    <t>Inversión Federal</t>
  </si>
  <si>
    <t>Despensas Otorgadas</t>
  </si>
  <si>
    <t>Inversión Estatal</t>
  </si>
  <si>
    <t>TOTAL DE INVERSIÓN</t>
  </si>
  <si>
    <t>Total de Apoyos Asistenciales</t>
  </si>
  <si>
    <t>Observaciones:</t>
  </si>
  <si>
    <r>
      <t xml:space="preserve">Usuarios Beneficiados con </t>
    </r>
    <r>
      <rPr>
        <b/>
        <u/>
        <sz val="9"/>
        <rFont val="Arial"/>
        <family val="2"/>
      </rPr>
      <t>Despensa</t>
    </r>
  </si>
  <si>
    <t xml:space="preserve">Familias subsecuentes atendidos </t>
  </si>
  <si>
    <t>Total de Familias que Recibieron Apoyos en el mes</t>
  </si>
  <si>
    <r>
      <t xml:space="preserve">Familias Beneficiados con </t>
    </r>
    <r>
      <rPr>
        <b/>
        <u/>
        <sz val="9"/>
        <rFont val="Arial"/>
        <family val="2"/>
      </rPr>
      <t>Apoyo Asistencial</t>
    </r>
  </si>
  <si>
    <r>
      <t xml:space="preserve">Total de Usuarios Beneficiados con </t>
    </r>
    <r>
      <rPr>
        <b/>
        <u/>
        <sz val="9"/>
        <rFont val="Arial"/>
        <family val="2"/>
      </rPr>
      <t>Despensa</t>
    </r>
  </si>
  <si>
    <t>Familias subsecuentes que en primera vez recibieron  el apoyo (Asistencial y/o Despensa)</t>
  </si>
  <si>
    <t>Familias que recibieron apoyo (Asistencial y/o Despensa)</t>
  </si>
  <si>
    <t>REGIÓN</t>
  </si>
  <si>
    <t>NOMBRE DEL PROYECTO</t>
  </si>
  <si>
    <t>Familias en quienes procedió brindarles apoyos o servicios asistenciales</t>
  </si>
  <si>
    <t xml:space="preserve">TOTAL </t>
  </si>
  <si>
    <t>SEPTIEMBRE F.S.</t>
  </si>
  <si>
    <t>SEPTIEMBRE C.U.</t>
  </si>
  <si>
    <t>OCTUBRE C.U.</t>
  </si>
  <si>
    <t>OCTUBRE F.S.</t>
  </si>
  <si>
    <t>NOVIEMBRE C.U.</t>
  </si>
  <si>
    <t>NOVIEMBRE F.S.</t>
  </si>
  <si>
    <t>DICIEMBRE C.U.</t>
  </si>
  <si>
    <t>DICIEMBRE F.S.</t>
  </si>
  <si>
    <t xml:space="preserve">Entrega de  Apoyos Asistenciales a Familias Vulnerables del Estado de Jalisco para contribuir a su Bienestar. </t>
  </si>
  <si>
    <t>F.S.F.</t>
  </si>
  <si>
    <t>C.U.</t>
  </si>
  <si>
    <t>TOTAL</t>
  </si>
  <si>
    <t>APOYOS ASISTENCIALES</t>
  </si>
  <si>
    <t>DESPENSAS Y APOYOS</t>
  </si>
  <si>
    <t>BASES</t>
  </si>
  <si>
    <t>DESPENSAS</t>
  </si>
  <si>
    <t>EN FORTALECIMIENTO FALTABA REPORTAR 3 DESPENSAS</t>
  </si>
  <si>
    <t>SE REPORTO 1 DESPENSA DEMÁS</t>
  </si>
  <si>
    <t>ESTAN EN EL PADRON 2 DESPENSAS DEMAS,  QUE FUERON CUBIERTAS POR EL SISTEMA DIF MUNICIPAL</t>
  </si>
  <si>
    <t>RECURSO EJERCIDO</t>
  </si>
  <si>
    <t>REGISTRO COSTO DE DESPENSA</t>
  </si>
  <si>
    <t>Seguimiento al avance físico financiero</t>
  </si>
  <si>
    <t>Total de Despensas</t>
  </si>
  <si>
    <t>Direccion de Trabajo Social y Vinculación</t>
  </si>
  <si>
    <t>Proyecto 64</t>
  </si>
  <si>
    <t>Responsable: Mtra. Gabriela de la Cruz Moreno</t>
  </si>
  <si>
    <t>Nota: El padrón de beneficiarios esta a Nivel de Municipio, ya que el recurso económico se otorgo al Sistema DIF Municipal.</t>
  </si>
  <si>
    <t>Período Enero -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</si>
</sst>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  <numFmt numFmtId="166" formatCode="000"/>
    <numFmt numFmtId="167" formatCode="_-* #,##0_-;\-* #,##0_-;_-* &quot;-&quot;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5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18" fillId="0" borderId="0"/>
    <xf numFmtId="0" fontId="18" fillId="2" borderId="23" applyNumberFormat="0" applyFont="0" applyAlignment="0" applyProtection="0"/>
    <xf numFmtId="9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1" fillId="0" borderId="0"/>
  </cellStyleXfs>
  <cellXfs count="187">
    <xf numFmtId="0" fontId="0" fillId="0" borderId="0" xfId="0"/>
    <xf numFmtId="0" fontId="5" fillId="0" borderId="0" xfId="74" applyFont="1" applyAlignment="1">
      <alignment horizontal="center" vertical="center"/>
    </xf>
    <xf numFmtId="0" fontId="3" fillId="0" borderId="0" xfId="74" applyFont="1" applyAlignment="1">
      <alignment horizontal="center" vertical="center"/>
    </xf>
    <xf numFmtId="0" fontId="11" fillId="0" borderId="0" xfId="74" applyFont="1" applyAlignment="1">
      <alignment horizontal="center" vertical="center"/>
    </xf>
    <xf numFmtId="0" fontId="12" fillId="0" borderId="0" xfId="74" applyFont="1" applyFill="1" applyBorder="1" applyAlignment="1">
      <alignment vertical="center" wrapText="1"/>
    </xf>
    <xf numFmtId="0" fontId="3" fillId="0" borderId="0" xfId="74" applyFont="1" applyAlignment="1">
      <alignment horizontal="left" vertical="center"/>
    </xf>
    <xf numFmtId="0" fontId="3" fillId="0" borderId="0" xfId="74" applyFont="1" applyBorder="1" applyAlignment="1">
      <alignment horizontal="left" vertical="center"/>
    </xf>
    <xf numFmtId="0" fontId="13" fillId="0" borderId="0" xfId="74" applyFont="1" applyAlignment="1">
      <alignment horizontal="center" vertical="center"/>
    </xf>
    <xf numFmtId="0" fontId="3" fillId="3" borderId="1" xfId="80" applyFill="1" applyBorder="1"/>
    <xf numFmtId="0" fontId="3" fillId="0" borderId="2" xfId="80" applyFill="1" applyBorder="1"/>
    <xf numFmtId="0" fontId="3" fillId="0" borderId="2" xfId="80" applyFont="1" applyFill="1" applyBorder="1"/>
    <xf numFmtId="0" fontId="4" fillId="0" borderId="0" xfId="74" applyFont="1" applyAlignment="1">
      <alignment horizontal="left" vertical="center"/>
    </xf>
    <xf numFmtId="0" fontId="3" fillId="0" borderId="0" xfId="74" applyFont="1" applyFill="1" applyAlignment="1">
      <alignment horizontal="left" vertical="center"/>
    </xf>
    <xf numFmtId="0" fontId="6" fillId="0" borderId="0" xfId="74" applyFont="1" applyFill="1" applyBorder="1" applyAlignment="1">
      <alignment horizontal="center" vertical="center" wrapText="1"/>
    </xf>
    <xf numFmtId="0" fontId="11" fillId="0" borderId="0" xfId="74" applyFont="1" applyAlignment="1">
      <alignment horizontal="left" vertical="center"/>
    </xf>
    <xf numFmtId="0" fontId="5" fillId="0" borderId="0" xfId="80" applyFont="1" applyAlignment="1">
      <alignment horizontal="right"/>
    </xf>
    <xf numFmtId="44" fontId="3" fillId="4" borderId="1" xfId="51" applyFont="1" applyFill="1" applyBorder="1"/>
    <xf numFmtId="3" fontId="4" fillId="4" borderId="6" xfId="74" applyNumberFormat="1" applyFont="1" applyFill="1" applyBorder="1" applyAlignment="1">
      <alignment horizontal="right" vertical="center"/>
    </xf>
    <xf numFmtId="0" fontId="3" fillId="4" borderId="1" xfId="80" applyFill="1" applyBorder="1"/>
    <xf numFmtId="44" fontId="3" fillId="4" borderId="3" xfId="51" applyFont="1" applyFill="1" applyBorder="1"/>
    <xf numFmtId="0" fontId="3" fillId="0" borderId="1" xfId="80" applyFont="1" applyFill="1" applyBorder="1" applyProtection="1">
      <protection locked="0"/>
    </xf>
    <xf numFmtId="0" fontId="3" fillId="0" borderId="2" xfId="74" applyFont="1" applyFill="1" applyBorder="1" applyAlignment="1" applyProtection="1">
      <alignment horizontal="right" vertical="center"/>
      <protection locked="0"/>
    </xf>
    <xf numFmtId="0" fontId="3" fillId="0" borderId="3" xfId="74" applyFont="1" applyFill="1" applyBorder="1" applyAlignment="1" applyProtection="1">
      <alignment horizontal="right" vertical="center"/>
      <protection locked="0"/>
    </xf>
    <xf numFmtId="0" fontId="3" fillId="0" borderId="1" xfId="80" applyFill="1" applyBorder="1" applyProtection="1">
      <protection locked="0"/>
    </xf>
    <xf numFmtId="0" fontId="13" fillId="6" borderId="8" xfId="74" applyFont="1" applyFill="1" applyBorder="1" applyAlignment="1">
      <alignment horizontal="center" vertical="center" wrapText="1"/>
    </xf>
    <xf numFmtId="0" fontId="13" fillId="6" borderId="9" xfId="74" applyFont="1" applyFill="1" applyBorder="1" applyAlignment="1">
      <alignment horizontal="center" vertical="center" wrapText="1"/>
    </xf>
    <xf numFmtId="0" fontId="3" fillId="0" borderId="1" xfId="74" applyFont="1" applyFill="1" applyBorder="1" applyAlignment="1" applyProtection="1">
      <alignment horizontal="right" vertical="center"/>
      <protection locked="0"/>
    </xf>
    <xf numFmtId="44" fontId="3" fillId="4" borderId="2" xfId="51" applyFont="1" applyFill="1" applyBorder="1"/>
    <xf numFmtId="0" fontId="5" fillId="0" borderId="1" xfId="80" applyFont="1" applyFill="1" applyBorder="1"/>
    <xf numFmtId="0" fontId="5" fillId="0" borderId="3" xfId="80" applyFont="1" applyFill="1" applyBorder="1"/>
    <xf numFmtId="3" fontId="4" fillId="4" borderId="6" xfId="74" applyNumberFormat="1" applyFont="1" applyFill="1" applyBorder="1" applyAlignment="1">
      <alignment horizontal="center" vertical="center"/>
    </xf>
    <xf numFmtId="0" fontId="13" fillId="5" borderId="8" xfId="83" applyFont="1" applyFill="1" applyBorder="1" applyAlignment="1">
      <alignment horizontal="center" vertical="center" wrapText="1"/>
    </xf>
    <xf numFmtId="44" fontId="3" fillId="0" borderId="1" xfId="51" applyFont="1" applyFill="1" applyBorder="1" applyProtection="1">
      <protection locked="0"/>
    </xf>
    <xf numFmtId="0" fontId="3" fillId="0" borderId="3" xfId="80" applyFill="1" applyBorder="1" applyProtection="1">
      <protection locked="0"/>
    </xf>
    <xf numFmtId="0" fontId="3" fillId="0" borderId="0" xfId="74" applyFont="1" applyAlignment="1" applyProtection="1">
      <alignment horizontal="left" vertical="center"/>
      <protection locked="0"/>
    </xf>
    <xf numFmtId="3" fontId="13" fillId="0" borderId="8" xfId="83" applyNumberFormat="1" applyFont="1" applyFill="1" applyBorder="1" applyAlignment="1">
      <alignment horizontal="center" vertical="center" wrapText="1"/>
    </xf>
    <xf numFmtId="0" fontId="3" fillId="4" borderId="3" xfId="80" applyFill="1" applyBorder="1"/>
    <xf numFmtId="0" fontId="3" fillId="4" borderId="1" xfId="80" applyFill="1" applyBorder="1" applyProtection="1"/>
    <xf numFmtId="0" fontId="3" fillId="4" borderId="3" xfId="80" applyFill="1" applyBorder="1" applyProtection="1"/>
    <xf numFmtId="44" fontId="3" fillId="0" borderId="3" xfId="51" applyFont="1" applyFill="1" applyBorder="1" applyProtection="1">
      <protection locked="0"/>
    </xf>
    <xf numFmtId="0" fontId="3" fillId="0" borderId="3" xfId="80" applyFont="1" applyFill="1" applyBorder="1" applyProtection="1">
      <protection locked="0"/>
    </xf>
    <xf numFmtId="0" fontId="3" fillId="0" borderId="0" xfId="74" applyFont="1" applyAlignment="1">
      <alignment horizontal="right" vertical="center"/>
    </xf>
    <xf numFmtId="3" fontId="13" fillId="4" borderId="8" xfId="83" applyNumberFormat="1" applyFont="1" applyFill="1" applyBorder="1" applyAlignment="1">
      <alignment horizontal="center" vertical="center" wrapText="1"/>
    </xf>
    <xf numFmtId="0" fontId="13" fillId="4" borderId="8" xfId="83" applyFont="1" applyFill="1" applyBorder="1" applyAlignment="1">
      <alignment horizontal="center" vertical="center" wrapText="1"/>
    </xf>
    <xf numFmtId="3" fontId="3" fillId="4" borderId="1" xfId="80" applyNumberFormat="1" applyFill="1" applyBorder="1" applyProtection="1"/>
    <xf numFmtId="3" fontId="3" fillId="4" borderId="3" xfId="80" applyNumberFormat="1" applyFill="1" applyBorder="1" applyProtection="1"/>
    <xf numFmtId="44" fontId="3" fillId="4" borderId="1" xfId="153" applyFont="1" applyFill="1" applyBorder="1" applyProtection="1"/>
    <xf numFmtId="0" fontId="5" fillId="0" borderId="0" xfId="74" applyFont="1" applyAlignment="1" applyProtection="1">
      <alignment horizontal="center" vertical="center"/>
    </xf>
    <xf numFmtId="0" fontId="3" fillId="0" borderId="0" xfId="74" applyFont="1" applyAlignment="1" applyProtection="1">
      <alignment horizontal="center" vertical="center"/>
    </xf>
    <xf numFmtId="0" fontId="11" fillId="0" borderId="0" xfId="74" applyFont="1" applyAlignment="1" applyProtection="1">
      <alignment horizontal="center" vertical="center"/>
    </xf>
    <xf numFmtId="0" fontId="12" fillId="0" borderId="0" xfId="74" applyFont="1" applyFill="1" applyBorder="1" applyAlignment="1" applyProtection="1">
      <alignment vertical="center" wrapText="1"/>
    </xf>
    <xf numFmtId="0" fontId="6" fillId="0" borderId="0" xfId="74" applyFont="1" applyFill="1" applyBorder="1" applyAlignment="1" applyProtection="1">
      <alignment horizontal="center" vertical="center" wrapText="1"/>
    </xf>
    <xf numFmtId="0" fontId="3" fillId="0" borderId="0" xfId="74" applyFont="1" applyAlignment="1" applyProtection="1">
      <alignment horizontal="left" vertical="center"/>
    </xf>
    <xf numFmtId="0" fontId="13" fillId="6" borderId="25" xfId="83" applyFont="1" applyFill="1" applyBorder="1" applyAlignment="1" applyProtection="1">
      <alignment horizontal="center" vertical="center" wrapText="1"/>
    </xf>
    <xf numFmtId="0" fontId="13" fillId="0" borderId="0" xfId="74" applyFont="1" applyAlignment="1" applyProtection="1">
      <alignment horizontal="center" vertical="center"/>
    </xf>
    <xf numFmtId="0" fontId="13" fillId="6" borderId="9" xfId="74" applyFont="1" applyFill="1" applyBorder="1" applyAlignment="1" applyProtection="1">
      <alignment horizontal="center" vertical="center" wrapText="1"/>
    </xf>
    <xf numFmtId="0" fontId="19" fillId="0" borderId="1" xfId="76" applyFont="1" applyFill="1" applyBorder="1" applyAlignment="1" applyProtection="1">
      <alignment horizontal="center" vertical="center" wrapText="1"/>
    </xf>
    <xf numFmtId="166" fontId="19" fillId="0" borderId="1" xfId="76" applyNumberFormat="1" applyFont="1" applyBorder="1" applyAlignment="1" applyProtection="1">
      <alignment horizontal="center"/>
    </xf>
    <xf numFmtId="0" fontId="3" fillId="3" borderId="1" xfId="80" applyFill="1" applyBorder="1" applyProtection="1"/>
    <xf numFmtId="44" fontId="3" fillId="4" borderId="1" xfId="71" applyFont="1" applyFill="1" applyBorder="1" applyProtection="1"/>
    <xf numFmtId="0" fontId="19" fillId="0" borderId="2" xfId="76" applyFont="1" applyFill="1" applyBorder="1" applyAlignment="1" applyProtection="1">
      <alignment horizontal="center" vertical="center" wrapText="1"/>
    </xf>
    <xf numFmtId="166" fontId="19" fillId="0" borderId="2" xfId="76" applyNumberFormat="1" applyFont="1" applyBorder="1" applyAlignment="1" applyProtection="1">
      <alignment horizontal="center"/>
    </xf>
    <xf numFmtId="0" fontId="3" fillId="0" borderId="2" xfId="80" applyFill="1" applyBorder="1" applyProtection="1"/>
    <xf numFmtId="0" fontId="3" fillId="0" borderId="2" xfId="80" applyFont="1" applyFill="1" applyBorder="1" applyProtection="1"/>
    <xf numFmtId="166" fontId="19" fillId="0" borderId="2" xfId="76" applyNumberFormat="1" applyFont="1" applyFill="1" applyBorder="1" applyAlignment="1" applyProtection="1">
      <alignment horizontal="center"/>
    </xf>
    <xf numFmtId="0" fontId="4" fillId="0" borderId="0" xfId="74" applyFont="1" applyAlignment="1" applyProtection="1">
      <alignment horizontal="left" vertical="center"/>
    </xf>
    <xf numFmtId="0" fontId="3" fillId="0" borderId="0" xfId="74" applyFont="1" applyBorder="1" applyAlignment="1" applyProtection="1">
      <alignment horizontal="left" vertical="center"/>
    </xf>
    <xf numFmtId="0" fontId="5" fillId="0" borderId="1" xfId="80" applyFont="1" applyFill="1" applyBorder="1" applyProtection="1"/>
    <xf numFmtId="0" fontId="19" fillId="0" borderId="3" xfId="76" applyFont="1" applyFill="1" applyBorder="1" applyAlignment="1" applyProtection="1">
      <alignment horizontal="center" vertical="center" wrapText="1"/>
    </xf>
    <xf numFmtId="166" fontId="19" fillId="0" borderId="3" xfId="76" applyNumberFormat="1" applyFont="1" applyBorder="1" applyAlignment="1" applyProtection="1">
      <alignment horizontal="center"/>
    </xf>
    <xf numFmtId="0" fontId="5" fillId="0" borderId="3" xfId="80" applyFont="1" applyFill="1" applyBorder="1" applyProtection="1"/>
    <xf numFmtId="0" fontId="3" fillId="0" borderId="0" xfId="74" applyFont="1" applyFill="1" applyAlignment="1" applyProtection="1">
      <alignment horizontal="left" vertical="center"/>
    </xf>
    <xf numFmtId="0" fontId="4" fillId="4" borderId="6" xfId="74" applyFont="1" applyFill="1" applyBorder="1" applyAlignment="1" applyProtection="1">
      <alignment horizontal="center" vertical="center"/>
    </xf>
    <xf numFmtId="3" fontId="4" fillId="4" borderId="6" xfId="74" applyNumberFormat="1" applyFont="1" applyFill="1" applyBorder="1" applyAlignment="1" applyProtection="1">
      <alignment horizontal="right" vertical="center"/>
    </xf>
    <xf numFmtId="44" fontId="4" fillId="4" borderId="4" xfId="71" applyFont="1" applyFill="1" applyBorder="1" applyAlignment="1" applyProtection="1">
      <alignment horizontal="right" vertical="center"/>
    </xf>
    <xf numFmtId="0" fontId="3" fillId="0" borderId="0" xfId="74" applyFont="1" applyAlignment="1" applyProtection="1">
      <alignment horizontal="right" vertical="center"/>
    </xf>
    <xf numFmtId="44" fontId="3" fillId="4" borderId="3" xfId="71" applyFont="1" applyFill="1" applyBorder="1" applyProtection="1"/>
    <xf numFmtId="44" fontId="3" fillId="4" borderId="3" xfId="153" applyFont="1" applyFill="1" applyBorder="1" applyProtection="1"/>
    <xf numFmtId="0" fontId="3" fillId="0" borderId="0" xfId="0" applyFont="1"/>
    <xf numFmtId="0" fontId="0" fillId="0" borderId="0" xfId="0" applyAlignment="1">
      <alignment horizontal="center"/>
    </xf>
    <xf numFmtId="0" fontId="3" fillId="0" borderId="26" xfId="80" applyFill="1" applyBorder="1"/>
    <xf numFmtId="0" fontId="3" fillId="0" borderId="26" xfId="80" applyFont="1" applyFill="1" applyBorder="1"/>
    <xf numFmtId="0" fontId="3" fillId="0" borderId="12" xfId="80" applyFill="1" applyBorder="1"/>
    <xf numFmtId="0" fontId="3" fillId="0" borderId="1" xfId="80" applyFill="1" applyBorder="1"/>
    <xf numFmtId="0" fontId="3" fillId="0" borderId="1" xfId="80" applyFont="1" applyFill="1" applyBorder="1"/>
    <xf numFmtId="0" fontId="3" fillId="0" borderId="12" xfId="80" applyFont="1" applyFill="1" applyBorder="1"/>
    <xf numFmtId="0" fontId="3" fillId="3" borderId="5" xfId="80" applyFill="1" applyBorder="1"/>
    <xf numFmtId="0" fontId="0" fillId="0" borderId="5" xfId="0" applyBorder="1" applyAlignment="1">
      <alignment horizontal="center"/>
    </xf>
    <xf numFmtId="0" fontId="3" fillId="0" borderId="5" xfId="80" applyFill="1" applyBorder="1"/>
    <xf numFmtId="0" fontId="3" fillId="0" borderId="5" xfId="80" applyFont="1" applyFill="1" applyBorder="1"/>
    <xf numFmtId="0" fontId="20" fillId="11" borderId="5" xfId="0" applyFont="1" applyFill="1" applyBorder="1" applyAlignment="1">
      <alignment horizontal="center"/>
    </xf>
    <xf numFmtId="0" fontId="0" fillId="0" borderId="5" xfId="0" applyBorder="1"/>
    <xf numFmtId="0" fontId="23" fillId="11" borderId="0" xfId="0" applyFont="1" applyFill="1"/>
    <xf numFmtId="0" fontId="23" fillId="11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20" fillId="11" borderId="5" xfId="0" applyFont="1" applyFill="1" applyBorder="1"/>
    <xf numFmtId="0" fontId="5" fillId="10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44" fontId="0" fillId="0" borderId="0" xfId="153" applyFont="1"/>
    <xf numFmtId="0" fontId="8" fillId="0" borderId="0" xfId="0" applyFont="1" applyAlignment="1">
      <alignment horizontal="center"/>
    </xf>
    <xf numFmtId="0" fontId="5" fillId="12" borderId="5" xfId="0" applyFont="1" applyFill="1" applyBorder="1" applyAlignment="1">
      <alignment horizontal="center"/>
    </xf>
    <xf numFmtId="3" fontId="0" fillId="0" borderId="0" xfId="0" applyNumberFormat="1" applyBorder="1"/>
    <xf numFmtId="44" fontId="0" fillId="10" borderId="0" xfId="0" applyNumberFormat="1" applyFill="1"/>
    <xf numFmtId="0" fontId="20" fillId="11" borderId="12" xfId="0" applyFont="1" applyFill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4" fillId="4" borderId="6" xfId="74" applyFont="1" applyFill="1" applyBorder="1" applyAlignment="1">
      <alignment horizontal="center" vertical="center"/>
    </xf>
    <xf numFmtId="0" fontId="3" fillId="0" borderId="0" xfId="74" applyFont="1" applyBorder="1" applyAlignment="1" applyProtection="1">
      <alignment horizontal="left" vertical="center"/>
      <protection locked="0"/>
    </xf>
    <xf numFmtId="44" fontId="4" fillId="4" borderId="4" xfId="72" applyFont="1" applyFill="1" applyBorder="1" applyAlignment="1">
      <alignment horizontal="right" vertical="center"/>
    </xf>
    <xf numFmtId="44" fontId="3" fillId="4" borderId="3" xfId="72" applyFont="1" applyFill="1" applyBorder="1"/>
    <xf numFmtId="166" fontId="19" fillId="0" borderId="3" xfId="155" applyNumberFormat="1" applyFont="1" applyBorder="1" applyAlignment="1">
      <alignment horizontal="center"/>
    </xf>
    <xf numFmtId="0" fontId="19" fillId="0" borderId="3" xfId="155" applyFont="1" applyFill="1" applyBorder="1" applyAlignment="1">
      <alignment horizontal="center" vertical="center" wrapText="1"/>
    </xf>
    <xf numFmtId="44" fontId="3" fillId="4" borderId="2" xfId="72" applyFont="1" applyFill="1" applyBorder="1"/>
    <xf numFmtId="44" fontId="3" fillId="4" borderId="1" xfId="72" applyFont="1" applyFill="1" applyBorder="1"/>
    <xf numFmtId="166" fontId="19" fillId="0" borderId="1" xfId="155" applyNumberFormat="1" applyFont="1" applyBorder="1" applyAlignment="1">
      <alignment horizontal="center"/>
    </xf>
    <xf numFmtId="0" fontId="19" fillId="0" borderId="1" xfId="155" applyFont="1" applyFill="1" applyBorder="1" applyAlignment="1">
      <alignment horizontal="center" vertical="center" wrapText="1"/>
    </xf>
    <xf numFmtId="166" fontId="19" fillId="0" borderId="2" xfId="155" applyNumberFormat="1" applyFont="1" applyBorder="1" applyAlignment="1">
      <alignment horizontal="center"/>
    </xf>
    <xf numFmtId="0" fontId="19" fillId="0" borderId="2" xfId="155" applyFont="1" applyFill="1" applyBorder="1" applyAlignment="1">
      <alignment horizontal="center" vertical="center" wrapText="1"/>
    </xf>
    <xf numFmtId="0" fontId="3" fillId="0" borderId="2" xfId="80" applyFill="1" applyBorder="1" applyAlignment="1">
      <alignment wrapText="1"/>
    </xf>
    <xf numFmtId="166" fontId="19" fillId="0" borderId="2" xfId="155" applyNumberFormat="1" applyFont="1" applyFill="1" applyBorder="1" applyAlignment="1">
      <alignment horizontal="center"/>
    </xf>
    <xf numFmtId="0" fontId="8" fillId="0" borderId="0" xfId="83" applyFont="1" applyFill="1" applyBorder="1" applyAlignment="1"/>
    <xf numFmtId="0" fontId="3" fillId="0" borderId="0" xfId="83" applyFont="1" applyFill="1" applyBorder="1" applyAlignment="1">
      <alignment vertical="center" wrapText="1"/>
    </xf>
    <xf numFmtId="0" fontId="26" fillId="0" borderId="0" xfId="74" applyFont="1" applyAlignment="1">
      <alignment horizontal="left" vertical="center"/>
    </xf>
    <xf numFmtId="0" fontId="6" fillId="0" borderId="10" xfId="74" applyFont="1" applyFill="1" applyBorder="1" applyAlignment="1">
      <alignment horizontal="center" vertical="center" wrapText="1"/>
    </xf>
    <xf numFmtId="0" fontId="27" fillId="3" borderId="0" xfId="74" applyFont="1" applyFill="1" applyBorder="1" applyAlignment="1">
      <alignment horizontal="center" vertical="center" wrapText="1"/>
    </xf>
    <xf numFmtId="3" fontId="3" fillId="0" borderId="0" xfId="74" applyNumberFormat="1" applyFont="1" applyAlignment="1">
      <alignment horizontal="left" vertical="center"/>
    </xf>
    <xf numFmtId="49" fontId="8" fillId="0" borderId="0" xfId="80" applyNumberFormat="1" applyFont="1" applyBorder="1" applyAlignment="1" applyProtection="1">
      <alignment horizontal="center"/>
      <protection locked="0"/>
    </xf>
    <xf numFmtId="44" fontId="3" fillId="3" borderId="0" xfId="72" applyFont="1" applyFill="1" applyBorder="1"/>
    <xf numFmtId="0" fontId="23" fillId="11" borderId="0" xfId="0" applyFont="1" applyFill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15" fillId="0" borderId="0" xfId="74" applyFont="1" applyAlignment="1">
      <alignment horizontal="center" vertical="center" wrapText="1"/>
    </xf>
    <xf numFmtId="0" fontId="15" fillId="0" borderId="0" xfId="74" applyFont="1" applyAlignment="1">
      <alignment horizontal="center" vertical="center"/>
    </xf>
    <xf numFmtId="0" fontId="14" fillId="5" borderId="13" xfId="74" applyFont="1" applyFill="1" applyBorder="1" applyAlignment="1">
      <alignment horizontal="center" vertical="center" wrapText="1"/>
    </xf>
    <xf numFmtId="0" fontId="14" fillId="5" borderId="11" xfId="74" applyFont="1" applyFill="1" applyBorder="1" applyAlignment="1">
      <alignment horizontal="center" vertical="center" wrapText="1"/>
    </xf>
    <xf numFmtId="0" fontId="13" fillId="5" borderId="19" xfId="74" applyFont="1" applyFill="1" applyBorder="1" applyAlignment="1">
      <alignment horizontal="center" vertical="center" textRotation="90" wrapText="1"/>
    </xf>
    <xf numFmtId="0" fontId="13" fillId="5" borderId="20" xfId="74" applyFont="1" applyFill="1" applyBorder="1" applyAlignment="1">
      <alignment horizontal="center" vertical="center" textRotation="90" wrapText="1"/>
    </xf>
    <xf numFmtId="0" fontId="13" fillId="5" borderId="16" xfId="74" applyFont="1" applyFill="1" applyBorder="1" applyAlignment="1">
      <alignment horizontal="center" vertical="center" wrapText="1"/>
    </xf>
    <xf numFmtId="0" fontId="13" fillId="5" borderId="8" xfId="74" applyFont="1" applyFill="1" applyBorder="1" applyAlignment="1">
      <alignment horizontal="center" vertical="center" wrapText="1"/>
    </xf>
    <xf numFmtId="0" fontId="3" fillId="0" borderId="7" xfId="83" applyFont="1" applyFill="1" applyBorder="1" applyAlignment="1">
      <alignment horizontal="center" vertical="center" wrapText="1"/>
    </xf>
    <xf numFmtId="0" fontId="8" fillId="0" borderId="22" xfId="83" applyFont="1" applyFill="1" applyBorder="1" applyAlignment="1">
      <alignment horizontal="center"/>
    </xf>
    <xf numFmtId="0" fontId="13" fillId="7" borderId="16" xfId="83" applyFont="1" applyFill="1" applyBorder="1" applyAlignment="1">
      <alignment horizontal="center" vertical="center" wrapText="1"/>
    </xf>
    <xf numFmtId="0" fontId="21" fillId="8" borderId="16" xfId="83" applyFont="1" applyFill="1" applyBorder="1" applyAlignment="1">
      <alignment horizontal="center" vertical="center" wrapText="1"/>
    </xf>
    <xf numFmtId="0" fontId="13" fillId="6" borderId="14" xfId="83" applyFont="1" applyFill="1" applyBorder="1" applyAlignment="1">
      <alignment horizontal="center" vertical="center" wrapText="1"/>
    </xf>
    <xf numFmtId="0" fontId="13" fillId="6" borderId="15" xfId="83" applyFont="1" applyFill="1" applyBorder="1" applyAlignment="1">
      <alignment horizontal="center" vertical="center" wrapText="1"/>
    </xf>
    <xf numFmtId="0" fontId="13" fillId="0" borderId="14" xfId="83" applyFont="1" applyFill="1" applyBorder="1" applyAlignment="1">
      <alignment horizontal="center" vertical="center" wrapText="1"/>
    </xf>
    <xf numFmtId="0" fontId="13" fillId="0" borderId="15" xfId="83" applyFont="1" applyFill="1" applyBorder="1" applyAlignment="1">
      <alignment horizontal="center" vertical="center" wrapText="1"/>
    </xf>
    <xf numFmtId="0" fontId="13" fillId="6" borderId="16" xfId="83" applyFont="1" applyFill="1" applyBorder="1" applyAlignment="1">
      <alignment horizontal="center" vertical="center" wrapText="1"/>
    </xf>
    <xf numFmtId="0" fontId="13" fillId="6" borderId="17" xfId="83" applyFont="1" applyFill="1" applyBorder="1" applyAlignment="1">
      <alignment horizontal="center" vertical="center" wrapText="1"/>
    </xf>
    <xf numFmtId="3" fontId="13" fillId="6" borderId="16" xfId="83" applyNumberFormat="1" applyFont="1" applyFill="1" applyBorder="1" applyAlignment="1">
      <alignment horizontal="center" vertical="center" wrapText="1"/>
    </xf>
    <xf numFmtId="3" fontId="13" fillId="6" borderId="8" xfId="83" applyNumberFormat="1" applyFont="1" applyFill="1" applyBorder="1" applyAlignment="1">
      <alignment horizontal="center" vertical="center" wrapText="1"/>
    </xf>
    <xf numFmtId="0" fontId="5" fillId="0" borderId="0" xfId="74" applyFont="1" applyAlignment="1">
      <alignment horizontal="center" vertical="center" wrapText="1"/>
    </xf>
    <xf numFmtId="0" fontId="5" fillId="0" borderId="0" xfId="74" applyFont="1" applyAlignment="1">
      <alignment horizontal="center" vertical="center"/>
    </xf>
    <xf numFmtId="0" fontId="3" fillId="0" borderId="0" xfId="74" applyFont="1" applyAlignment="1">
      <alignment horizontal="center" vertical="center"/>
    </xf>
    <xf numFmtId="0" fontId="3" fillId="0" borderId="0" xfId="74" applyFont="1" applyAlignment="1">
      <alignment horizontal="center" vertical="center" wrapText="1"/>
    </xf>
    <xf numFmtId="0" fontId="4" fillId="4" borderId="18" xfId="74" applyFont="1" applyFill="1" applyBorder="1" applyAlignment="1">
      <alignment horizontal="center" vertical="center"/>
    </xf>
    <xf numFmtId="0" fontId="4" fillId="4" borderId="6" xfId="74" applyFont="1" applyFill="1" applyBorder="1" applyAlignment="1">
      <alignment horizontal="center" vertical="center"/>
    </xf>
    <xf numFmtId="0" fontId="3" fillId="0" borderId="0" xfId="74" applyFont="1" applyBorder="1" applyAlignment="1">
      <alignment horizontal="center" vertical="center"/>
    </xf>
    <xf numFmtId="0" fontId="3" fillId="0" borderId="22" xfId="74" applyFont="1" applyBorder="1" applyAlignment="1">
      <alignment horizontal="center" vertical="center"/>
    </xf>
    <xf numFmtId="0" fontId="3" fillId="0" borderId="0" xfId="74" applyFont="1" applyAlignment="1" applyProtection="1">
      <alignment horizontal="justify" vertical="top" wrapText="1"/>
      <protection locked="0"/>
    </xf>
    <xf numFmtId="0" fontId="11" fillId="4" borderId="5" xfId="74" applyFont="1" applyFill="1" applyBorder="1" applyAlignment="1" applyProtection="1">
      <alignment horizontal="center" vertical="center"/>
    </xf>
    <xf numFmtId="0" fontId="13" fillId="6" borderId="24" xfId="83" applyFont="1" applyFill="1" applyBorder="1" applyAlignment="1" applyProtection="1">
      <alignment horizontal="center" vertical="center" wrapText="1"/>
    </xf>
    <xf numFmtId="0" fontId="13" fillId="6" borderId="20" xfId="83" applyFont="1" applyFill="1" applyBorder="1" applyAlignment="1" applyProtection="1">
      <alignment horizontal="center" vertical="center" wrapText="1"/>
    </xf>
    <xf numFmtId="3" fontId="13" fillId="6" borderId="11" xfId="83" applyNumberFormat="1" applyFont="1" applyFill="1" applyBorder="1" applyAlignment="1" applyProtection="1">
      <alignment horizontal="center" vertical="center" wrapText="1"/>
    </xf>
    <xf numFmtId="3" fontId="13" fillId="6" borderId="8" xfId="83" applyNumberFormat="1" applyFont="1" applyFill="1" applyBorder="1" applyAlignment="1" applyProtection="1">
      <alignment horizontal="center" vertical="center" wrapText="1"/>
    </xf>
    <xf numFmtId="0" fontId="13" fillId="6" borderId="12" xfId="83" applyFont="1" applyFill="1" applyBorder="1" applyAlignment="1" applyProtection="1">
      <alignment horizontal="center" vertical="center" wrapText="1"/>
    </xf>
    <xf numFmtId="0" fontId="13" fillId="6" borderId="21" xfId="83" applyFont="1" applyFill="1" applyBorder="1" applyAlignment="1" applyProtection="1">
      <alignment horizontal="center" vertical="center" wrapText="1"/>
    </xf>
    <xf numFmtId="0" fontId="4" fillId="9" borderId="5" xfId="74" applyFont="1" applyFill="1" applyBorder="1" applyAlignment="1" applyProtection="1">
      <alignment horizontal="center" vertical="center"/>
    </xf>
    <xf numFmtId="0" fontId="4" fillId="4" borderId="18" xfId="74" applyFont="1" applyFill="1" applyBorder="1" applyAlignment="1" applyProtection="1">
      <alignment horizontal="center" vertical="center"/>
    </xf>
    <xf numFmtId="0" fontId="4" fillId="4" borderId="6" xfId="74" applyFont="1" applyFill="1" applyBorder="1" applyAlignment="1" applyProtection="1">
      <alignment horizontal="center" vertical="center"/>
    </xf>
    <xf numFmtId="0" fontId="15" fillId="0" borderId="0" xfId="74" applyFont="1" applyAlignment="1" applyProtection="1">
      <alignment horizontal="center" vertical="center" wrapText="1"/>
    </xf>
    <xf numFmtId="0" fontId="15" fillId="0" borderId="0" xfId="74" applyFont="1" applyAlignment="1" applyProtection="1">
      <alignment horizontal="center" vertical="center"/>
    </xf>
    <xf numFmtId="0" fontId="13" fillId="5" borderId="19" xfId="74" applyFont="1" applyFill="1" applyBorder="1" applyAlignment="1" applyProtection="1">
      <alignment horizontal="center" vertical="center" textRotation="90" wrapText="1"/>
    </xf>
    <xf numFmtId="0" fontId="13" fillId="5" borderId="20" xfId="74" applyFont="1" applyFill="1" applyBorder="1" applyAlignment="1" applyProtection="1">
      <alignment horizontal="center" vertical="center" textRotation="90" wrapText="1"/>
    </xf>
    <xf numFmtId="0" fontId="13" fillId="5" borderId="16" xfId="74" applyFont="1" applyFill="1" applyBorder="1" applyAlignment="1" applyProtection="1">
      <alignment horizontal="center" vertical="center" wrapText="1"/>
    </xf>
    <xf numFmtId="0" fontId="13" fillId="5" borderId="8" xfId="74" applyFont="1" applyFill="1" applyBorder="1" applyAlignment="1" applyProtection="1">
      <alignment horizontal="center" vertical="center" wrapText="1"/>
    </xf>
  </cellXfs>
  <cellStyles count="156">
    <cellStyle name="Euro" xfId="1"/>
    <cellStyle name="Euro 2" xfId="2"/>
    <cellStyle name="Millares 2" xfId="3"/>
    <cellStyle name="Millares 2 10" xfId="4"/>
    <cellStyle name="Millares 2 2" xfId="5"/>
    <cellStyle name="Millares 2 2 10" xfId="6"/>
    <cellStyle name="Millares 2 2 2" xfId="7"/>
    <cellStyle name="Millares 2 2 3" xfId="8"/>
    <cellStyle name="Millares 2 2 4" xfId="9"/>
    <cellStyle name="Millares 2 2 5" xfId="10"/>
    <cellStyle name="Millares 2 2 6" xfId="11"/>
    <cellStyle name="Millares 2 2 7" xfId="12"/>
    <cellStyle name="Millares 2 2 8" xfId="13"/>
    <cellStyle name="Millares 2 2 9" xfId="14"/>
    <cellStyle name="Millares 2 3" xfId="15"/>
    <cellStyle name="Millares 2 4" xfId="16"/>
    <cellStyle name="Millares 2 5" xfId="17"/>
    <cellStyle name="Millares 2 6" xfId="18"/>
    <cellStyle name="Millares 2 7" xfId="19"/>
    <cellStyle name="Millares 2 8" xfId="20"/>
    <cellStyle name="Millares 2 9" xfId="21"/>
    <cellStyle name="Millares 3" xfId="22"/>
    <cellStyle name="Millares 3 10" xfId="23"/>
    <cellStyle name="Millares 3 11" xfId="24"/>
    <cellStyle name="Millares 3 2" xfId="25"/>
    <cellStyle name="Millares 3 2 2" xfId="26"/>
    <cellStyle name="Millares 3 2 2 2" xfId="27"/>
    <cellStyle name="Millares 3 2 3" xfId="28"/>
    <cellStyle name="Millares 3 3" xfId="29"/>
    <cellStyle name="Millares 3 3 2" xfId="30"/>
    <cellStyle name="Millares 3 4" xfId="31"/>
    <cellStyle name="Millares 3 5" xfId="32"/>
    <cellStyle name="Millares 3 6" xfId="33"/>
    <cellStyle name="Millares 3 7" xfId="34"/>
    <cellStyle name="Millares 3 8" xfId="35"/>
    <cellStyle name="Millares 3 9" xfId="36"/>
    <cellStyle name="Millares 4" xfId="37"/>
    <cellStyle name="Millares 4 2" xfId="38"/>
    <cellStyle name="Millares 4 2 2" xfId="39"/>
    <cellStyle name="Millares 4 2 2 2" xfId="40"/>
    <cellStyle name="Millares 4 2 3" xfId="41"/>
    <cellStyle name="Millares 4 3" xfId="42"/>
    <cellStyle name="Millares 4 3 2" xfId="43"/>
    <cellStyle name="Millares 4 4" xfId="44"/>
    <cellStyle name="Millares 5" xfId="45"/>
    <cellStyle name="Moneda" xfId="153" builtinId="4"/>
    <cellStyle name="Moneda 11" xfId="46"/>
    <cellStyle name="Moneda 12" xfId="47"/>
    <cellStyle name="Moneda 2" xfId="48"/>
    <cellStyle name="Moneda 2 10" xfId="49"/>
    <cellStyle name="Moneda 2 11" xfId="50"/>
    <cellStyle name="Moneda 2 2" xfId="51"/>
    <cellStyle name="Moneda 2 3" xfId="52"/>
    <cellStyle name="Moneda 2 4" xfId="53"/>
    <cellStyle name="Moneda 2 5" xfId="54"/>
    <cellStyle name="Moneda 2 6" xfId="55"/>
    <cellStyle name="Moneda 2 7" xfId="56"/>
    <cellStyle name="Moneda 2 8" xfId="57"/>
    <cellStyle name="Moneda 2 9" xfId="58"/>
    <cellStyle name="Moneda 3" xfId="59"/>
    <cellStyle name="Moneda 3 10" xfId="60"/>
    <cellStyle name="Moneda 3 2" xfId="61"/>
    <cellStyle name="Moneda 3 3" xfId="62"/>
    <cellStyle name="Moneda 3 4" xfId="63"/>
    <cellStyle name="Moneda 3 5" xfId="64"/>
    <cellStyle name="Moneda 3 6" xfId="65"/>
    <cellStyle name="Moneda 3 7" xfId="66"/>
    <cellStyle name="Moneda 3 8" xfId="67"/>
    <cellStyle name="Moneda 3 9" xfId="68"/>
    <cellStyle name="Moneda 4" xfId="69"/>
    <cellStyle name="Moneda 5" xfId="70"/>
    <cellStyle name="Moneda 6" xfId="71"/>
    <cellStyle name="Moneda 6 2" xfId="72"/>
    <cellStyle name="Moneda 8" xfId="73"/>
    <cellStyle name="Normal" xfId="0" builtinId="0"/>
    <cellStyle name="Normal 10" xfId="74"/>
    <cellStyle name="Normal 11" xfId="75"/>
    <cellStyle name="Normal 11 2" xfId="76"/>
    <cellStyle name="Normal 11 2 2" xfId="155"/>
    <cellStyle name="Normal 12" xfId="77"/>
    <cellStyle name="Normal 13" xfId="78"/>
    <cellStyle name="Normal 2" xfId="79"/>
    <cellStyle name="Normal 2 10" xfId="80"/>
    <cellStyle name="Normal 2 11" xfId="81"/>
    <cellStyle name="Normal 2 12" xfId="82"/>
    <cellStyle name="Normal 2 2" xfId="83"/>
    <cellStyle name="Normal 2 3" xfId="84"/>
    <cellStyle name="Normal 2 3 2" xfId="85"/>
    <cellStyle name="Normal 2 3 2 2" xfId="86"/>
    <cellStyle name="Normal 2 3 3" xfId="87"/>
    <cellStyle name="Normal 2 4" xfId="88"/>
    <cellStyle name="Normal 2 4 2" xfId="89"/>
    <cellStyle name="Normal 2 5" xfId="90"/>
    <cellStyle name="Normal 2 6" xfId="91"/>
    <cellStyle name="Normal 2 7" xfId="92"/>
    <cellStyle name="Normal 2 8" xfId="93"/>
    <cellStyle name="Normal 2 9" xfId="94"/>
    <cellStyle name="Normal 3" xfId="95"/>
    <cellStyle name="Normal 3 10" xfId="96"/>
    <cellStyle name="Normal 3 11" xfId="97"/>
    <cellStyle name="Normal 3 2" xfId="98"/>
    <cellStyle name="Normal 3 3" xfId="99"/>
    <cellStyle name="Normal 3 4" xfId="100"/>
    <cellStyle name="Normal 3 5" xfId="101"/>
    <cellStyle name="Normal 3 6" xfId="102"/>
    <cellStyle name="Normal 3 7" xfId="103"/>
    <cellStyle name="Normal 3 8" xfId="104"/>
    <cellStyle name="Normal 3 9" xfId="105"/>
    <cellStyle name="Normal 4" xfId="106"/>
    <cellStyle name="Normal 4 2" xfId="107"/>
    <cellStyle name="Normal 4 2 2" xfId="108"/>
    <cellStyle name="Normal 4 2 2 2" xfId="109"/>
    <cellStyle name="Normal 4 2 3" xfId="110"/>
    <cellStyle name="Normal 4 3" xfId="111"/>
    <cellStyle name="Normal 4 3 2" xfId="112"/>
    <cellStyle name="Normal 4 4" xfId="113"/>
    <cellStyle name="Normal 5" xfId="114"/>
    <cellStyle name="Normal 5 2" xfId="115"/>
    <cellStyle name="Normal 5 2 2" xfId="116"/>
    <cellStyle name="Normal 5 2 2 2" xfId="117"/>
    <cellStyle name="Normal 5 2 3" xfId="118"/>
    <cellStyle name="Normal 5 3" xfId="119"/>
    <cellStyle name="Normal 5 3 2" xfId="120"/>
    <cellStyle name="Normal 5 4" xfId="121"/>
    <cellStyle name="Normal 6" xfId="122"/>
    <cellStyle name="Normal 6 2" xfId="123"/>
    <cellStyle name="Normal 6 2 2" xfId="124"/>
    <cellStyle name="Normal 6 2 2 2" xfId="125"/>
    <cellStyle name="Normal 6 2 3" xfId="126"/>
    <cellStyle name="Normal 6 3" xfId="127"/>
    <cellStyle name="Normal 6 3 2" xfId="128"/>
    <cellStyle name="Normal 6 4" xfId="129"/>
    <cellStyle name="Normal 7" xfId="130"/>
    <cellStyle name="Normal 7 2" xfId="131"/>
    <cellStyle name="Normal 7 2 2" xfId="132"/>
    <cellStyle name="Normal 7 2 2 2" xfId="133"/>
    <cellStyle name="Normal 7 2 3" xfId="134"/>
    <cellStyle name="Normal 7 3" xfId="135"/>
    <cellStyle name="Normal 7 3 2" xfId="136"/>
    <cellStyle name="Normal 7 4" xfId="137"/>
    <cellStyle name="Normal 8" xfId="138"/>
    <cellStyle name="Normal 8 2" xfId="139"/>
    <cellStyle name="Normal 8 2 2" xfId="140"/>
    <cellStyle name="Normal 8 2 2 2" xfId="141"/>
    <cellStyle name="Normal 8 2 3" xfId="142"/>
    <cellStyle name="Normal 8 2 3 2" xfId="143"/>
    <cellStyle name="Normal 8 2 4" xfId="144"/>
    <cellStyle name="Normal 8 2 5" xfId="154"/>
    <cellStyle name="Normal 8 3" xfId="145"/>
    <cellStyle name="Normal 8 3 2" xfId="146"/>
    <cellStyle name="Normal 8 4" xfId="147"/>
    <cellStyle name="Normal 9" xfId="148"/>
    <cellStyle name="Normal 9 2" xfId="149"/>
    <cellStyle name="Normal 9 3" xfId="150"/>
    <cellStyle name="Notas 2" xfId="151"/>
    <cellStyle name="Porcentaje 2" xfId="1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264</xdr:row>
      <xdr:rowOff>76200</xdr:rowOff>
    </xdr:from>
    <xdr:to>
      <xdr:col>29</xdr:col>
      <xdr:colOff>0</xdr:colOff>
      <xdr:row>264</xdr:row>
      <xdr:rowOff>76200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33295478" y="44997781"/>
          <a:ext cx="9665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264</xdr:row>
      <xdr:rowOff>76200</xdr:rowOff>
    </xdr:from>
    <xdr:to>
      <xdr:col>5</xdr:col>
      <xdr:colOff>0</xdr:colOff>
      <xdr:row>264</xdr:row>
      <xdr:rowOff>76200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>
          <a:off x="30030964" y="43809557"/>
          <a:ext cx="966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264</xdr:row>
      <xdr:rowOff>76200</xdr:rowOff>
    </xdr:from>
    <xdr:to>
      <xdr:col>8</xdr:col>
      <xdr:colOff>0</xdr:colOff>
      <xdr:row>264</xdr:row>
      <xdr:rowOff>76200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33215036" y="43809557"/>
          <a:ext cx="966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264</xdr:row>
      <xdr:rowOff>76200</xdr:rowOff>
    </xdr:from>
    <xdr:to>
      <xdr:col>11</xdr:col>
      <xdr:colOff>0</xdr:colOff>
      <xdr:row>264</xdr:row>
      <xdr:rowOff>76200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36399107" y="43809557"/>
          <a:ext cx="966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264</xdr:row>
      <xdr:rowOff>76200</xdr:rowOff>
    </xdr:from>
    <xdr:to>
      <xdr:col>14</xdr:col>
      <xdr:colOff>0</xdr:colOff>
      <xdr:row>264</xdr:row>
      <xdr:rowOff>76200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39583179" y="43809557"/>
          <a:ext cx="966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264</xdr:row>
      <xdr:rowOff>76200</xdr:rowOff>
    </xdr:from>
    <xdr:to>
      <xdr:col>17</xdr:col>
      <xdr:colOff>0</xdr:colOff>
      <xdr:row>264</xdr:row>
      <xdr:rowOff>76200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6399107" y="43809557"/>
          <a:ext cx="966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264</xdr:row>
      <xdr:rowOff>76200</xdr:rowOff>
    </xdr:from>
    <xdr:to>
      <xdr:col>20</xdr:col>
      <xdr:colOff>0</xdr:colOff>
      <xdr:row>264</xdr:row>
      <xdr:rowOff>76200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>
          <a:off x="39583179" y="43809557"/>
          <a:ext cx="966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264</xdr:row>
      <xdr:rowOff>76200</xdr:rowOff>
    </xdr:from>
    <xdr:to>
      <xdr:col>23</xdr:col>
      <xdr:colOff>0</xdr:colOff>
      <xdr:row>264</xdr:row>
      <xdr:rowOff>76200</xdr:rowOff>
    </xdr:to>
    <xdr:sp macro="" textlink="">
      <xdr:nvSpPr>
        <xdr:cNvPr id="22" name="Line 4"/>
        <xdr:cNvSpPr>
          <a:spLocks noChangeShapeType="1"/>
        </xdr:cNvSpPr>
      </xdr:nvSpPr>
      <xdr:spPr bwMode="auto">
        <a:xfrm>
          <a:off x="49135393" y="43809557"/>
          <a:ext cx="966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264</xdr:row>
      <xdr:rowOff>76200</xdr:rowOff>
    </xdr:from>
    <xdr:to>
      <xdr:col>26</xdr:col>
      <xdr:colOff>0</xdr:colOff>
      <xdr:row>264</xdr:row>
      <xdr:rowOff>76200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2319464" y="43809557"/>
          <a:ext cx="96610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31"/>
  <sheetViews>
    <sheetView workbookViewId="0">
      <selection activeCell="E130" sqref="E130"/>
    </sheetView>
  </sheetViews>
  <sheetFormatPr baseColWidth="10" defaultRowHeight="12.75" x14ac:dyDescent="0.2"/>
  <cols>
    <col min="1" max="1" width="34.7109375" bestFit="1" customWidth="1"/>
    <col min="2" max="2" width="6.42578125" style="79" customWidth="1"/>
    <col min="3" max="3" width="5.7109375" style="79" customWidth="1"/>
    <col min="4" max="4" width="7.140625" style="79" customWidth="1"/>
    <col min="5" max="5" width="7" style="79" customWidth="1"/>
    <col min="6" max="6" width="6.140625" style="79" customWidth="1"/>
    <col min="7" max="7" width="4.7109375" style="79" bestFit="1" customWidth="1"/>
    <col min="8" max="8" width="6" style="79" customWidth="1"/>
    <col min="9" max="9" width="6.28515625" style="105" customWidth="1"/>
    <col min="10" max="10" width="8" style="79" customWidth="1"/>
    <col min="11" max="11" width="19" customWidth="1"/>
    <col min="12" max="12" width="16.7109375" customWidth="1"/>
    <col min="14" max="14" width="11.5703125" bestFit="1" customWidth="1"/>
    <col min="15" max="15" width="12.28515625" bestFit="1" customWidth="1"/>
    <col min="16" max="16" width="13.85546875" bestFit="1" customWidth="1"/>
  </cols>
  <sheetData>
    <row r="1" spans="1:13" s="94" customFormat="1" ht="11.25" x14ac:dyDescent="0.2">
      <c r="A1" s="92"/>
      <c r="B1" s="140" t="s">
        <v>169</v>
      </c>
      <c r="C1" s="140"/>
      <c r="D1" s="140"/>
      <c r="E1" s="93"/>
      <c r="F1" s="141" t="s">
        <v>170</v>
      </c>
      <c r="G1" s="141"/>
      <c r="H1" s="141"/>
      <c r="I1" s="112"/>
      <c r="J1" s="95"/>
    </row>
    <row r="2" spans="1:13" x14ac:dyDescent="0.2">
      <c r="A2" s="102"/>
      <c r="B2" s="90" t="s">
        <v>166</v>
      </c>
      <c r="C2" s="90" t="s">
        <v>167</v>
      </c>
      <c r="D2" s="90" t="s">
        <v>168</v>
      </c>
      <c r="E2" s="103" t="s">
        <v>171</v>
      </c>
      <c r="F2" s="90" t="s">
        <v>166</v>
      </c>
      <c r="G2" s="90" t="s">
        <v>167</v>
      </c>
      <c r="H2" s="90" t="s">
        <v>168</v>
      </c>
      <c r="I2" s="90" t="s">
        <v>172</v>
      </c>
      <c r="J2" s="87"/>
      <c r="K2" s="116" t="s">
        <v>176</v>
      </c>
      <c r="L2" s="116"/>
      <c r="M2" s="116" t="s">
        <v>177</v>
      </c>
    </row>
    <row r="3" spans="1:13" x14ac:dyDescent="0.2">
      <c r="A3" s="86" t="s">
        <v>5</v>
      </c>
      <c r="B3" s="87" t="e">
        <f>+#REF!</f>
        <v>#REF!</v>
      </c>
      <c r="C3" s="87" t="e">
        <f>+#REF!</f>
        <v>#REF!</v>
      </c>
      <c r="D3" s="87" t="e">
        <f>SUM(B3:C3)</f>
        <v>#REF!</v>
      </c>
      <c r="E3" s="104">
        <v>109</v>
      </c>
      <c r="F3" s="87" t="e">
        <f>+#REF!</f>
        <v>#REF!</v>
      </c>
      <c r="G3" s="87" t="e">
        <f>+#REF!</f>
        <v>#REF!</v>
      </c>
      <c r="H3" s="87" t="e">
        <f>SUM(F3:G3)</f>
        <v>#REF!</v>
      </c>
      <c r="I3" s="113">
        <v>202</v>
      </c>
      <c r="J3" s="87" t="e">
        <f>(H3-I3)</f>
        <v>#REF!</v>
      </c>
      <c r="K3" s="114"/>
      <c r="L3" s="117">
        <v>151.03</v>
      </c>
      <c r="M3" s="78"/>
    </row>
    <row r="4" spans="1:13" hidden="1" x14ac:dyDescent="0.2">
      <c r="A4" s="82" t="s">
        <v>6</v>
      </c>
      <c r="B4" s="98" t="e">
        <f>+#REF!</f>
        <v>#REF!</v>
      </c>
      <c r="C4" s="98" t="e">
        <f>+#REF!</f>
        <v>#REF!</v>
      </c>
      <c r="D4" s="98" t="e">
        <f t="shared" ref="D4:D67" si="0">SUM(B4:C4)</f>
        <v>#REF!</v>
      </c>
      <c r="E4"/>
      <c r="F4" s="99" t="e">
        <f>+#REF!</f>
        <v>#REF!</v>
      </c>
      <c r="G4" s="99" t="e">
        <f>+#REF!</f>
        <v>#REF!</v>
      </c>
      <c r="H4" s="99" t="e">
        <f t="shared" ref="H4:H67" si="1">SUM(F4:G4)</f>
        <v>#REF!</v>
      </c>
      <c r="I4"/>
      <c r="J4"/>
      <c r="K4" s="114"/>
      <c r="L4" s="114"/>
    </row>
    <row r="5" spans="1:13" x14ac:dyDescent="0.2">
      <c r="A5" s="88" t="s">
        <v>7</v>
      </c>
      <c r="B5" s="87" t="e">
        <f>+#REF!</f>
        <v>#REF!</v>
      </c>
      <c r="C5" s="87" t="e">
        <f>+#REF!</f>
        <v>#REF!</v>
      </c>
      <c r="D5" s="87" t="e">
        <f t="shared" si="0"/>
        <v>#REF!</v>
      </c>
      <c r="E5" s="104">
        <v>122</v>
      </c>
      <c r="F5" s="87" t="e">
        <f>+#REF!</f>
        <v>#REF!</v>
      </c>
      <c r="G5" s="87" t="e">
        <f>+#REF!</f>
        <v>#REF!</v>
      </c>
      <c r="H5" s="87" t="e">
        <f t="shared" si="1"/>
        <v>#REF!</v>
      </c>
      <c r="I5" s="113">
        <v>202</v>
      </c>
      <c r="J5" s="87" t="e">
        <f>(H5-I5)</f>
        <v>#REF!</v>
      </c>
      <c r="K5" s="114"/>
    </row>
    <row r="6" spans="1:13" hidden="1" x14ac:dyDescent="0.2">
      <c r="A6" s="83" t="s">
        <v>8</v>
      </c>
      <c r="B6" s="100" t="e">
        <f>+#REF!</f>
        <v>#REF!</v>
      </c>
      <c r="C6" s="100" t="e">
        <f>+#REF!</f>
        <v>#REF!</v>
      </c>
      <c r="D6" s="100" t="e">
        <f t="shared" si="0"/>
        <v>#REF!</v>
      </c>
      <c r="E6"/>
      <c r="F6" s="101" t="e">
        <f>+#REF!</f>
        <v>#REF!</v>
      </c>
      <c r="G6" s="101" t="e">
        <f>+#REF!</f>
        <v>#REF!</v>
      </c>
      <c r="H6" s="101" t="e">
        <f t="shared" si="1"/>
        <v>#REF!</v>
      </c>
      <c r="I6"/>
      <c r="J6"/>
      <c r="K6" s="114"/>
      <c r="L6" s="114"/>
    </row>
    <row r="7" spans="1:13" hidden="1" x14ac:dyDescent="0.2">
      <c r="A7" s="9" t="s">
        <v>9</v>
      </c>
      <c r="B7" s="87" t="e">
        <f>+#REF!</f>
        <v>#REF!</v>
      </c>
      <c r="C7" s="87" t="e">
        <f>+#REF!</f>
        <v>#REF!</v>
      </c>
      <c r="D7" s="87" t="e">
        <f t="shared" si="0"/>
        <v>#REF!</v>
      </c>
      <c r="E7"/>
      <c r="F7" s="91" t="e">
        <f>+#REF!</f>
        <v>#REF!</v>
      </c>
      <c r="G7" s="91" t="e">
        <f>+#REF!</f>
        <v>#REF!</v>
      </c>
      <c r="H7" s="91" t="e">
        <f t="shared" si="1"/>
        <v>#REF!</v>
      </c>
      <c r="I7"/>
      <c r="J7"/>
      <c r="K7" s="114"/>
      <c r="L7" s="114"/>
    </row>
    <row r="8" spans="1:13" hidden="1" x14ac:dyDescent="0.2">
      <c r="A8" s="80" t="s">
        <v>10</v>
      </c>
      <c r="B8" s="96" t="e">
        <f>+#REF!</f>
        <v>#REF!</v>
      </c>
      <c r="C8" s="96" t="e">
        <f>+#REF!</f>
        <v>#REF!</v>
      </c>
      <c r="D8" s="96" t="e">
        <f t="shared" si="0"/>
        <v>#REF!</v>
      </c>
      <c r="E8"/>
      <c r="F8" s="97" t="e">
        <f>+#REF!</f>
        <v>#REF!</v>
      </c>
      <c r="G8" s="97" t="e">
        <f>+#REF!</f>
        <v>#REF!</v>
      </c>
      <c r="H8" s="97" t="e">
        <f t="shared" si="1"/>
        <v>#REF!</v>
      </c>
      <c r="I8"/>
      <c r="J8"/>
      <c r="K8" s="114"/>
      <c r="L8" s="114"/>
    </row>
    <row r="9" spans="1:13" x14ac:dyDescent="0.2">
      <c r="A9" s="88" t="s">
        <v>11</v>
      </c>
      <c r="B9" s="87" t="e">
        <f>+#REF!</f>
        <v>#REF!</v>
      </c>
      <c r="C9" s="87" t="e">
        <f>+#REF!</f>
        <v>#REF!</v>
      </c>
      <c r="D9" s="87" t="e">
        <f t="shared" si="0"/>
        <v>#REF!</v>
      </c>
      <c r="E9" s="104">
        <v>52</v>
      </c>
      <c r="F9" s="87" t="e">
        <f>+#REF!</f>
        <v>#REF!</v>
      </c>
      <c r="G9" s="87" t="e">
        <f>+#REF!</f>
        <v>#REF!</v>
      </c>
      <c r="H9" s="87" t="e">
        <f t="shared" si="1"/>
        <v>#REF!</v>
      </c>
      <c r="I9" s="113">
        <v>202</v>
      </c>
      <c r="J9" s="87" t="e">
        <f>(H9-I9)</f>
        <v>#REF!</v>
      </c>
      <c r="K9" s="114"/>
      <c r="L9" s="117">
        <v>151.03</v>
      </c>
    </row>
    <row r="10" spans="1:13" hidden="1" x14ac:dyDescent="0.2">
      <c r="A10" s="84" t="s">
        <v>12</v>
      </c>
      <c r="B10" s="100" t="e">
        <f>+#REF!</f>
        <v>#REF!</v>
      </c>
      <c r="C10" s="100" t="e">
        <f>+#REF!</f>
        <v>#REF!</v>
      </c>
      <c r="D10" s="100" t="e">
        <f t="shared" si="0"/>
        <v>#REF!</v>
      </c>
      <c r="E10"/>
      <c r="F10" s="101" t="e">
        <f>+#REF!</f>
        <v>#REF!</v>
      </c>
      <c r="G10" s="101" t="e">
        <f>+#REF!</f>
        <v>#REF!</v>
      </c>
      <c r="H10" s="101" t="e">
        <f t="shared" si="1"/>
        <v>#REF!</v>
      </c>
      <c r="I10"/>
      <c r="J10"/>
      <c r="K10" s="114"/>
      <c r="L10" s="114"/>
    </row>
    <row r="11" spans="1:13" hidden="1" x14ac:dyDescent="0.2">
      <c r="A11" s="10" t="s">
        <v>13</v>
      </c>
      <c r="B11" s="87" t="e">
        <f>+#REF!</f>
        <v>#REF!</v>
      </c>
      <c r="C11" s="87" t="e">
        <f>+#REF!</f>
        <v>#REF!</v>
      </c>
      <c r="D11" s="87" t="e">
        <f t="shared" si="0"/>
        <v>#REF!</v>
      </c>
      <c r="E11"/>
      <c r="F11" s="91" t="e">
        <f>+#REF!</f>
        <v>#REF!</v>
      </c>
      <c r="G11" s="91" t="e">
        <f>+#REF!</f>
        <v>#REF!</v>
      </c>
      <c r="H11" s="91" t="e">
        <f t="shared" si="1"/>
        <v>#REF!</v>
      </c>
      <c r="I11"/>
      <c r="J11"/>
      <c r="K11" s="114"/>
      <c r="L11" s="114"/>
    </row>
    <row r="12" spans="1:13" hidden="1" x14ac:dyDescent="0.2">
      <c r="A12" s="80" t="s">
        <v>14</v>
      </c>
      <c r="B12" s="96" t="e">
        <f>+#REF!</f>
        <v>#REF!</v>
      </c>
      <c r="C12" s="96" t="e">
        <f>+#REF!</f>
        <v>#REF!</v>
      </c>
      <c r="D12" s="96" t="e">
        <f t="shared" si="0"/>
        <v>#REF!</v>
      </c>
      <c r="E12"/>
      <c r="F12" s="97" t="e">
        <f>+#REF!</f>
        <v>#REF!</v>
      </c>
      <c r="G12" s="97" t="e">
        <f>+#REF!</f>
        <v>#REF!</v>
      </c>
      <c r="H12" s="97" t="e">
        <f t="shared" si="1"/>
        <v>#REF!</v>
      </c>
      <c r="I12"/>
      <c r="J12"/>
      <c r="K12" s="114"/>
      <c r="L12" s="114"/>
    </row>
    <row r="13" spans="1:13" x14ac:dyDescent="0.2">
      <c r="A13" s="88" t="s">
        <v>15</v>
      </c>
      <c r="B13" s="87" t="e">
        <f>+#REF!</f>
        <v>#REF!</v>
      </c>
      <c r="C13" s="87" t="e">
        <f>+#REF!</f>
        <v>#REF!</v>
      </c>
      <c r="D13" s="87" t="e">
        <f t="shared" si="0"/>
        <v>#REF!</v>
      </c>
      <c r="E13" s="104">
        <v>29</v>
      </c>
      <c r="F13" s="87" t="e">
        <f>+#REF!</f>
        <v>#REF!</v>
      </c>
      <c r="G13" s="87" t="e">
        <f>+#REF!</f>
        <v>#REF!</v>
      </c>
      <c r="H13" s="87" t="e">
        <f t="shared" si="1"/>
        <v>#REF!</v>
      </c>
      <c r="I13" s="113">
        <v>202</v>
      </c>
      <c r="J13" s="87" t="e">
        <f>(H13-I13)</f>
        <v>#REF!</v>
      </c>
      <c r="K13" s="114"/>
      <c r="L13" s="117"/>
    </row>
    <row r="14" spans="1:13" hidden="1" x14ac:dyDescent="0.2">
      <c r="A14" s="82" t="s">
        <v>16</v>
      </c>
      <c r="B14" s="98" t="e">
        <f>+#REF!</f>
        <v>#REF!</v>
      </c>
      <c r="C14" s="98" t="e">
        <f>+#REF!</f>
        <v>#REF!</v>
      </c>
      <c r="D14" s="98" t="e">
        <f t="shared" si="0"/>
        <v>#REF!</v>
      </c>
      <c r="E14"/>
      <c r="F14" s="99" t="e">
        <f>+#REF!</f>
        <v>#REF!</v>
      </c>
      <c r="G14" s="99" t="e">
        <f>+#REF!</f>
        <v>#REF!</v>
      </c>
      <c r="H14" s="99" t="e">
        <f t="shared" si="1"/>
        <v>#REF!</v>
      </c>
      <c r="I14"/>
      <c r="J14"/>
      <c r="K14" s="114"/>
      <c r="L14" s="114"/>
    </row>
    <row r="15" spans="1:13" x14ac:dyDescent="0.2">
      <c r="A15" s="88" t="s">
        <v>17</v>
      </c>
      <c r="B15" s="87" t="e">
        <f>+#REF!</f>
        <v>#REF!</v>
      </c>
      <c r="C15" s="87" t="e">
        <f>+#REF!</f>
        <v>#REF!</v>
      </c>
      <c r="D15" s="87" t="e">
        <f t="shared" si="0"/>
        <v>#REF!</v>
      </c>
      <c r="E15" s="104">
        <v>46</v>
      </c>
      <c r="F15" s="87" t="e">
        <f>+#REF!</f>
        <v>#REF!</v>
      </c>
      <c r="G15" s="87" t="e">
        <f>+#REF!</f>
        <v>#REF!</v>
      </c>
      <c r="H15" s="87" t="e">
        <f t="shared" si="1"/>
        <v>#REF!</v>
      </c>
      <c r="I15" s="113">
        <v>202</v>
      </c>
      <c r="J15" s="87" t="e">
        <f>(H15-I15)</f>
        <v>#REF!</v>
      </c>
      <c r="K15" s="114"/>
      <c r="L15" s="117"/>
    </row>
    <row r="16" spans="1:13" hidden="1" x14ac:dyDescent="0.2">
      <c r="A16" s="83" t="s">
        <v>18</v>
      </c>
      <c r="B16" s="100" t="e">
        <f>+#REF!</f>
        <v>#REF!</v>
      </c>
      <c r="C16" s="100" t="e">
        <f>+#REF!</f>
        <v>#REF!</v>
      </c>
      <c r="D16" s="100" t="e">
        <f t="shared" si="0"/>
        <v>#REF!</v>
      </c>
      <c r="E16"/>
      <c r="F16" s="101" t="e">
        <f>+#REF!</f>
        <v>#REF!</v>
      </c>
      <c r="G16" s="101" t="e">
        <f>+#REF!</f>
        <v>#REF!</v>
      </c>
      <c r="H16" s="101" t="e">
        <f t="shared" si="1"/>
        <v>#REF!</v>
      </c>
      <c r="I16"/>
      <c r="J16"/>
      <c r="K16" s="114"/>
      <c r="L16" s="114"/>
    </row>
    <row r="17" spans="1:12" hidden="1" x14ac:dyDescent="0.2">
      <c r="A17" s="9" t="s">
        <v>19</v>
      </c>
      <c r="B17" s="87" t="e">
        <f>+#REF!</f>
        <v>#REF!</v>
      </c>
      <c r="C17" s="87" t="e">
        <f>+#REF!</f>
        <v>#REF!</v>
      </c>
      <c r="D17" s="87" t="e">
        <f t="shared" si="0"/>
        <v>#REF!</v>
      </c>
      <c r="E17"/>
      <c r="F17" s="91" t="e">
        <f>+#REF!</f>
        <v>#REF!</v>
      </c>
      <c r="G17" s="91" t="e">
        <f>+#REF!</f>
        <v>#REF!</v>
      </c>
      <c r="H17" s="91" t="e">
        <f t="shared" si="1"/>
        <v>#REF!</v>
      </c>
      <c r="I17"/>
      <c r="J17"/>
      <c r="K17" s="114"/>
      <c r="L17" s="114"/>
    </row>
    <row r="18" spans="1:12" hidden="1" x14ac:dyDescent="0.2">
      <c r="A18" s="9" t="s">
        <v>20</v>
      </c>
      <c r="B18" s="87" t="e">
        <f>+#REF!</f>
        <v>#REF!</v>
      </c>
      <c r="C18" s="87" t="e">
        <f>+#REF!</f>
        <v>#REF!</v>
      </c>
      <c r="D18" s="87" t="e">
        <f t="shared" si="0"/>
        <v>#REF!</v>
      </c>
      <c r="E18"/>
      <c r="F18" s="91" t="e">
        <f>+#REF!</f>
        <v>#REF!</v>
      </c>
      <c r="G18" s="91" t="e">
        <f>+#REF!</f>
        <v>#REF!</v>
      </c>
      <c r="H18" s="91" t="e">
        <f t="shared" si="1"/>
        <v>#REF!</v>
      </c>
      <c r="I18"/>
      <c r="J18"/>
      <c r="K18" s="114"/>
      <c r="L18" s="114"/>
    </row>
    <row r="19" spans="1:12" hidden="1" x14ac:dyDescent="0.2">
      <c r="A19" s="9" t="s">
        <v>21</v>
      </c>
      <c r="B19" s="87" t="e">
        <f>+#REF!</f>
        <v>#REF!</v>
      </c>
      <c r="C19" s="87" t="e">
        <f>+#REF!</f>
        <v>#REF!</v>
      </c>
      <c r="D19" s="87" t="e">
        <f t="shared" si="0"/>
        <v>#REF!</v>
      </c>
      <c r="E19"/>
      <c r="F19" s="91" t="e">
        <f>+#REF!</f>
        <v>#REF!</v>
      </c>
      <c r="G19" s="91" t="e">
        <f>+#REF!</f>
        <v>#REF!</v>
      </c>
      <c r="H19" s="91" t="e">
        <f t="shared" si="1"/>
        <v>#REF!</v>
      </c>
      <c r="I19"/>
      <c r="J19"/>
      <c r="K19" s="114"/>
      <c r="L19" s="114"/>
    </row>
    <row r="20" spans="1:12" hidden="1" x14ac:dyDescent="0.2">
      <c r="A20" s="9" t="s">
        <v>22</v>
      </c>
      <c r="B20" s="87" t="e">
        <f>+#REF!</f>
        <v>#REF!</v>
      </c>
      <c r="C20" s="87" t="e">
        <f>+#REF!</f>
        <v>#REF!</v>
      </c>
      <c r="D20" s="87" t="e">
        <f t="shared" si="0"/>
        <v>#REF!</v>
      </c>
      <c r="E20"/>
      <c r="F20" s="91" t="e">
        <f>+#REF!</f>
        <v>#REF!</v>
      </c>
      <c r="G20" s="91" t="e">
        <f>+#REF!</f>
        <v>#REF!</v>
      </c>
      <c r="H20" s="91" t="e">
        <f t="shared" si="1"/>
        <v>#REF!</v>
      </c>
      <c r="I20"/>
      <c r="J20"/>
      <c r="K20" s="114"/>
      <c r="L20" s="114"/>
    </row>
    <row r="21" spans="1:12" hidden="1" x14ac:dyDescent="0.2">
      <c r="A21" s="9" t="s">
        <v>23</v>
      </c>
      <c r="B21" s="87" t="e">
        <f>+#REF!</f>
        <v>#REF!</v>
      </c>
      <c r="C21" s="87" t="e">
        <f>+#REF!</f>
        <v>#REF!</v>
      </c>
      <c r="D21" s="87" t="e">
        <f t="shared" si="0"/>
        <v>#REF!</v>
      </c>
      <c r="E21"/>
      <c r="F21" s="91" t="e">
        <f>+#REF!</f>
        <v>#REF!</v>
      </c>
      <c r="G21" s="91" t="e">
        <f>+#REF!</f>
        <v>#REF!</v>
      </c>
      <c r="H21" s="91" t="e">
        <f t="shared" si="1"/>
        <v>#REF!</v>
      </c>
      <c r="I21"/>
      <c r="J21"/>
      <c r="K21" s="114"/>
      <c r="L21" s="114"/>
    </row>
    <row r="22" spans="1:12" hidden="1" x14ac:dyDescent="0.2">
      <c r="A22" s="80" t="s">
        <v>24</v>
      </c>
      <c r="B22" s="96" t="e">
        <f>+#REF!</f>
        <v>#REF!</v>
      </c>
      <c r="C22" s="96" t="e">
        <f>+#REF!</f>
        <v>#REF!</v>
      </c>
      <c r="D22" s="96" t="e">
        <f t="shared" si="0"/>
        <v>#REF!</v>
      </c>
      <c r="E22"/>
      <c r="F22" s="97" t="e">
        <f>+#REF!</f>
        <v>#REF!</v>
      </c>
      <c r="G22" s="97" t="e">
        <f>+#REF!</f>
        <v>#REF!</v>
      </c>
      <c r="H22" s="97" t="e">
        <f t="shared" si="1"/>
        <v>#REF!</v>
      </c>
      <c r="I22"/>
      <c r="J22"/>
      <c r="K22" s="114"/>
      <c r="L22" s="114"/>
    </row>
    <row r="23" spans="1:12" x14ac:dyDescent="0.2">
      <c r="A23" s="88" t="s">
        <v>25</v>
      </c>
      <c r="B23" s="87" t="e">
        <f>+#REF!</f>
        <v>#REF!</v>
      </c>
      <c r="C23" s="87" t="e">
        <f>+#REF!</f>
        <v>#REF!</v>
      </c>
      <c r="D23" s="87" t="e">
        <f t="shared" si="0"/>
        <v>#REF!</v>
      </c>
      <c r="E23" s="104">
        <v>35</v>
      </c>
      <c r="F23" s="87" t="e">
        <f>+#REF!</f>
        <v>#REF!</v>
      </c>
      <c r="G23" s="87" t="e">
        <f>+#REF!</f>
        <v>#REF!</v>
      </c>
      <c r="H23" s="87" t="e">
        <f t="shared" si="1"/>
        <v>#REF!</v>
      </c>
      <c r="I23" s="113">
        <v>202</v>
      </c>
      <c r="J23" s="87" t="e">
        <f>(H23-I23)</f>
        <v>#REF!</v>
      </c>
      <c r="K23" s="114"/>
      <c r="L23" s="117"/>
    </row>
    <row r="24" spans="1:12" hidden="1" x14ac:dyDescent="0.2">
      <c r="A24" s="82" t="s">
        <v>26</v>
      </c>
      <c r="B24" s="98" t="e">
        <f>+#REF!</f>
        <v>#REF!</v>
      </c>
      <c r="C24" s="98" t="e">
        <f>+#REF!</f>
        <v>#REF!</v>
      </c>
      <c r="D24" s="98" t="e">
        <f t="shared" si="0"/>
        <v>#REF!</v>
      </c>
      <c r="E24"/>
      <c r="F24" s="99" t="e">
        <f>+#REF!</f>
        <v>#REF!</v>
      </c>
      <c r="G24" s="99" t="e">
        <f>+#REF!</f>
        <v>#REF!</v>
      </c>
      <c r="H24" s="99" t="e">
        <f t="shared" si="1"/>
        <v>#REF!</v>
      </c>
      <c r="I24"/>
      <c r="J24"/>
      <c r="K24" s="114"/>
      <c r="L24" s="114"/>
    </row>
    <row r="25" spans="1:12" x14ac:dyDescent="0.2">
      <c r="A25" s="88" t="s">
        <v>27</v>
      </c>
      <c r="B25" s="87" t="e">
        <f>+#REF!</f>
        <v>#REF!</v>
      </c>
      <c r="C25" s="87" t="e">
        <f>+#REF!</f>
        <v>#REF!</v>
      </c>
      <c r="D25" s="87" t="e">
        <f t="shared" si="0"/>
        <v>#REF!</v>
      </c>
      <c r="E25" s="104">
        <v>99</v>
      </c>
      <c r="F25" s="87" t="e">
        <f>+#REF!</f>
        <v>#REF!</v>
      </c>
      <c r="G25" s="87" t="e">
        <f>+#REF!</f>
        <v>#REF!</v>
      </c>
      <c r="H25" s="87" t="e">
        <f t="shared" si="1"/>
        <v>#REF!</v>
      </c>
      <c r="I25" s="103">
        <v>226</v>
      </c>
      <c r="J25" s="110" t="e">
        <f>(H25-I25)</f>
        <v>#REF!</v>
      </c>
      <c r="K25" s="114"/>
      <c r="L25" s="117"/>
    </row>
    <row r="26" spans="1:12" hidden="1" x14ac:dyDescent="0.2">
      <c r="A26" s="83" t="s">
        <v>28</v>
      </c>
      <c r="B26" s="100" t="e">
        <f>+#REF!</f>
        <v>#REF!</v>
      </c>
      <c r="C26" s="100" t="e">
        <f>+#REF!</f>
        <v>#REF!</v>
      </c>
      <c r="D26" s="100" t="e">
        <f t="shared" si="0"/>
        <v>#REF!</v>
      </c>
      <c r="E26"/>
      <c r="F26" s="101" t="e">
        <f>+#REF!</f>
        <v>#REF!</v>
      </c>
      <c r="G26" s="101" t="e">
        <f>+#REF!</f>
        <v>#REF!</v>
      </c>
      <c r="H26" s="101" t="e">
        <f t="shared" si="1"/>
        <v>#REF!</v>
      </c>
      <c r="I26"/>
      <c r="J26"/>
      <c r="K26" s="114"/>
      <c r="L26" s="114"/>
    </row>
    <row r="27" spans="1:12" hidden="1" x14ac:dyDescent="0.2">
      <c r="A27" s="10" t="s">
        <v>29</v>
      </c>
      <c r="B27" s="87" t="e">
        <f>+#REF!</f>
        <v>#REF!</v>
      </c>
      <c r="C27" s="87" t="e">
        <f>+#REF!</f>
        <v>#REF!</v>
      </c>
      <c r="D27" s="87" t="e">
        <f t="shared" si="0"/>
        <v>#REF!</v>
      </c>
      <c r="E27"/>
      <c r="F27" s="91" t="e">
        <f>+#REF!</f>
        <v>#REF!</v>
      </c>
      <c r="G27" s="91" t="e">
        <f>+#REF!</f>
        <v>#REF!</v>
      </c>
      <c r="H27" s="91" t="e">
        <f t="shared" si="1"/>
        <v>#REF!</v>
      </c>
      <c r="I27"/>
      <c r="J27"/>
      <c r="K27" s="114"/>
      <c r="L27" s="114"/>
    </row>
    <row r="28" spans="1:12" hidden="1" x14ac:dyDescent="0.2">
      <c r="A28" s="80" t="s">
        <v>30</v>
      </c>
      <c r="B28" s="96" t="e">
        <f>+#REF!</f>
        <v>#REF!</v>
      </c>
      <c r="C28" s="96" t="e">
        <f>+#REF!</f>
        <v>#REF!</v>
      </c>
      <c r="D28" s="96" t="e">
        <f t="shared" si="0"/>
        <v>#REF!</v>
      </c>
      <c r="E28"/>
      <c r="F28" s="97" t="e">
        <f>+#REF!</f>
        <v>#REF!</v>
      </c>
      <c r="G28" s="97" t="e">
        <f>+#REF!</f>
        <v>#REF!</v>
      </c>
      <c r="H28" s="97" t="e">
        <f t="shared" si="1"/>
        <v>#REF!</v>
      </c>
      <c r="I28"/>
      <c r="J28"/>
      <c r="K28" s="114"/>
      <c r="L28" s="114"/>
    </row>
    <row r="29" spans="1:12" x14ac:dyDescent="0.2">
      <c r="A29" s="88" t="s">
        <v>31</v>
      </c>
      <c r="B29" s="87" t="e">
        <f>+#REF!</f>
        <v>#REF!</v>
      </c>
      <c r="C29" s="87" t="e">
        <f>+#REF!</f>
        <v>#REF!</v>
      </c>
      <c r="D29" s="87" t="e">
        <f t="shared" si="0"/>
        <v>#REF!</v>
      </c>
      <c r="E29" s="104">
        <v>52</v>
      </c>
      <c r="F29" s="87" t="e">
        <f>+#REF!</f>
        <v>#REF!</v>
      </c>
      <c r="G29" s="87" t="e">
        <f>+#REF!</f>
        <v>#REF!</v>
      </c>
      <c r="H29" s="87" t="e">
        <f t="shared" si="1"/>
        <v>#REF!</v>
      </c>
      <c r="I29" s="113">
        <v>202</v>
      </c>
      <c r="J29" s="87" t="e">
        <f>(H29-I29)</f>
        <v>#REF!</v>
      </c>
      <c r="K29" s="114"/>
      <c r="L29" s="117"/>
    </row>
    <row r="30" spans="1:12" hidden="1" x14ac:dyDescent="0.2">
      <c r="A30" s="83" t="s">
        <v>32</v>
      </c>
      <c r="B30" s="100" t="e">
        <f>+#REF!</f>
        <v>#REF!</v>
      </c>
      <c r="C30" s="100" t="e">
        <f>+#REF!</f>
        <v>#REF!</v>
      </c>
      <c r="D30" s="100" t="e">
        <f t="shared" si="0"/>
        <v>#REF!</v>
      </c>
      <c r="E30"/>
      <c r="F30" s="101" t="e">
        <f>+#REF!</f>
        <v>#REF!</v>
      </c>
      <c r="G30" s="101" t="e">
        <f>+#REF!</f>
        <v>#REF!</v>
      </c>
      <c r="H30" s="101" t="e">
        <f t="shared" si="1"/>
        <v>#REF!</v>
      </c>
      <c r="I30"/>
      <c r="J30"/>
      <c r="K30" s="114"/>
      <c r="L30" s="114"/>
    </row>
    <row r="31" spans="1:12" hidden="1" x14ac:dyDescent="0.2">
      <c r="A31" s="9" t="s">
        <v>33</v>
      </c>
      <c r="B31" s="87" t="e">
        <f>+#REF!</f>
        <v>#REF!</v>
      </c>
      <c r="C31" s="87" t="e">
        <f>+#REF!</f>
        <v>#REF!</v>
      </c>
      <c r="D31" s="87" t="e">
        <f t="shared" si="0"/>
        <v>#REF!</v>
      </c>
      <c r="E31"/>
      <c r="F31" s="91" t="e">
        <f>+#REF!</f>
        <v>#REF!</v>
      </c>
      <c r="G31" s="91" t="e">
        <f>+#REF!</f>
        <v>#REF!</v>
      </c>
      <c r="H31" s="91" t="e">
        <f t="shared" si="1"/>
        <v>#REF!</v>
      </c>
      <c r="I31"/>
      <c r="J31"/>
      <c r="K31" s="114"/>
      <c r="L31" s="114"/>
    </row>
    <row r="32" spans="1:12" hidden="1" x14ac:dyDescent="0.2">
      <c r="A32" s="9" t="s">
        <v>34</v>
      </c>
      <c r="B32" s="87" t="e">
        <f>+#REF!</f>
        <v>#REF!</v>
      </c>
      <c r="C32" s="87" t="e">
        <f>+#REF!</f>
        <v>#REF!</v>
      </c>
      <c r="D32" s="87" t="e">
        <f t="shared" si="0"/>
        <v>#REF!</v>
      </c>
      <c r="E32"/>
      <c r="F32" s="91" t="e">
        <f>+#REF!</f>
        <v>#REF!</v>
      </c>
      <c r="G32" s="91" t="e">
        <f>+#REF!</f>
        <v>#REF!</v>
      </c>
      <c r="H32" s="91" t="e">
        <f t="shared" si="1"/>
        <v>#REF!</v>
      </c>
      <c r="I32"/>
      <c r="J32"/>
      <c r="K32" s="114"/>
      <c r="L32" s="114"/>
    </row>
    <row r="33" spans="1:16" hidden="1" x14ac:dyDescent="0.2">
      <c r="A33" s="81" t="s">
        <v>35</v>
      </c>
      <c r="B33" s="96" t="e">
        <f>+#REF!</f>
        <v>#REF!</v>
      </c>
      <c r="C33" s="96" t="e">
        <f>+#REF!</f>
        <v>#REF!</v>
      </c>
      <c r="D33" s="96" t="e">
        <f t="shared" si="0"/>
        <v>#REF!</v>
      </c>
      <c r="E33"/>
      <c r="F33" s="97" t="e">
        <f>+#REF!</f>
        <v>#REF!</v>
      </c>
      <c r="G33" s="97" t="e">
        <f>+#REF!</f>
        <v>#REF!</v>
      </c>
      <c r="H33" s="97" t="e">
        <f t="shared" si="1"/>
        <v>#REF!</v>
      </c>
      <c r="I33"/>
      <c r="J33"/>
      <c r="K33" s="114"/>
      <c r="L33" s="114"/>
    </row>
    <row r="34" spans="1:16" x14ac:dyDescent="0.2">
      <c r="A34" s="88" t="s">
        <v>36</v>
      </c>
      <c r="B34" s="87" t="e">
        <f>+#REF!</f>
        <v>#REF!</v>
      </c>
      <c r="C34" s="87" t="e">
        <f>+#REF!</f>
        <v>#REF!</v>
      </c>
      <c r="D34" s="87" t="e">
        <f t="shared" si="0"/>
        <v>#REF!</v>
      </c>
      <c r="E34" s="104">
        <v>65</v>
      </c>
      <c r="F34" s="87" t="e">
        <f>+#REF!</f>
        <v>#REF!</v>
      </c>
      <c r="G34" s="87" t="e">
        <f>+#REF!</f>
        <v>#REF!</v>
      </c>
      <c r="H34" s="87" t="e">
        <f t="shared" si="1"/>
        <v>#REF!</v>
      </c>
      <c r="I34" s="113">
        <v>202</v>
      </c>
      <c r="J34" s="87" t="e">
        <f t="shared" ref="J34:J35" si="2">(H34-I34)</f>
        <v>#REF!</v>
      </c>
      <c r="K34" s="114"/>
      <c r="L34" s="117"/>
      <c r="M34">
        <v>113252.11</v>
      </c>
      <c r="N34" s="111">
        <f>(151.03*202)</f>
        <v>30508.06</v>
      </c>
      <c r="O34" s="111">
        <f>(113252.11+N34)</f>
        <v>143760.17000000001</v>
      </c>
      <c r="P34" s="115">
        <f>O34*26</f>
        <v>3737764.4200000004</v>
      </c>
    </row>
    <row r="35" spans="1:16" x14ac:dyDescent="0.2">
      <c r="A35" s="88" t="s">
        <v>37</v>
      </c>
      <c r="B35" s="87" t="e">
        <f>+#REF!</f>
        <v>#REF!</v>
      </c>
      <c r="C35" s="87" t="e">
        <f>+#REF!</f>
        <v>#REF!</v>
      </c>
      <c r="D35" s="87" t="e">
        <f t="shared" si="0"/>
        <v>#REF!</v>
      </c>
      <c r="E35" s="104">
        <v>45</v>
      </c>
      <c r="F35" s="87" t="e">
        <f>+#REF!</f>
        <v>#REF!</v>
      </c>
      <c r="G35" s="87" t="e">
        <f>+#REF!</f>
        <v>#REF!</v>
      </c>
      <c r="H35" s="87" t="e">
        <f t="shared" si="1"/>
        <v>#REF!</v>
      </c>
      <c r="I35" s="113">
        <v>202</v>
      </c>
      <c r="J35" s="87" t="e">
        <f t="shared" si="2"/>
        <v>#REF!</v>
      </c>
      <c r="K35" s="114"/>
      <c r="L35" s="117"/>
      <c r="M35">
        <v>113252.11</v>
      </c>
      <c r="N35">
        <v>34132.78</v>
      </c>
      <c r="O35">
        <f>M35+N35</f>
        <v>147384.89000000001</v>
      </c>
      <c r="P35">
        <f>O35</f>
        <v>147384.89000000001</v>
      </c>
    </row>
    <row r="36" spans="1:16" hidden="1" x14ac:dyDescent="0.2">
      <c r="A36" s="83" t="s">
        <v>38</v>
      </c>
      <c r="B36" s="100" t="e">
        <f>+#REF!</f>
        <v>#REF!</v>
      </c>
      <c r="C36" s="100" t="e">
        <f>+#REF!</f>
        <v>#REF!</v>
      </c>
      <c r="D36" s="100" t="e">
        <f t="shared" si="0"/>
        <v>#REF!</v>
      </c>
      <c r="E36"/>
      <c r="F36" s="101" t="e">
        <f>+#REF!</f>
        <v>#REF!</v>
      </c>
      <c r="G36" s="101" t="e">
        <f>+#REF!</f>
        <v>#REF!</v>
      </c>
      <c r="H36" s="101" t="e">
        <f t="shared" si="1"/>
        <v>#REF!</v>
      </c>
      <c r="I36"/>
      <c r="J36"/>
      <c r="K36" s="114"/>
      <c r="L36" s="114"/>
    </row>
    <row r="37" spans="1:16" hidden="1" x14ac:dyDescent="0.2">
      <c r="A37" s="9" t="s">
        <v>39</v>
      </c>
      <c r="B37" s="87" t="e">
        <f>+#REF!</f>
        <v>#REF!</v>
      </c>
      <c r="C37" s="87" t="e">
        <f>+#REF!</f>
        <v>#REF!</v>
      </c>
      <c r="D37" s="87" t="e">
        <f t="shared" si="0"/>
        <v>#REF!</v>
      </c>
      <c r="E37"/>
      <c r="F37" s="91" t="e">
        <f>+#REF!</f>
        <v>#REF!</v>
      </c>
      <c r="G37" s="91" t="e">
        <f>+#REF!</f>
        <v>#REF!</v>
      </c>
      <c r="H37" s="91" t="e">
        <f t="shared" si="1"/>
        <v>#REF!</v>
      </c>
      <c r="I37"/>
      <c r="J37"/>
      <c r="K37" s="114"/>
      <c r="L37" s="114"/>
    </row>
    <row r="38" spans="1:16" hidden="1" x14ac:dyDescent="0.2">
      <c r="A38" s="9" t="s">
        <v>40</v>
      </c>
      <c r="B38" s="87" t="e">
        <f>+#REF!</f>
        <v>#REF!</v>
      </c>
      <c r="C38" s="87" t="e">
        <f>+#REF!</f>
        <v>#REF!</v>
      </c>
      <c r="D38" s="87" t="e">
        <f t="shared" si="0"/>
        <v>#REF!</v>
      </c>
      <c r="E38"/>
      <c r="F38" s="91" t="e">
        <f>+#REF!</f>
        <v>#REF!</v>
      </c>
      <c r="G38" s="91" t="e">
        <f>+#REF!</f>
        <v>#REF!</v>
      </c>
      <c r="H38" s="91" t="e">
        <f t="shared" si="1"/>
        <v>#REF!</v>
      </c>
      <c r="I38"/>
      <c r="J38"/>
      <c r="K38" s="114"/>
      <c r="L38" s="114"/>
    </row>
    <row r="39" spans="1:16" hidden="1" x14ac:dyDescent="0.2">
      <c r="A39" s="9" t="s">
        <v>41</v>
      </c>
      <c r="B39" s="87" t="e">
        <f>+#REF!</f>
        <v>#REF!</v>
      </c>
      <c r="C39" s="87" t="e">
        <f>+#REF!</f>
        <v>#REF!</v>
      </c>
      <c r="D39" s="87" t="e">
        <f t="shared" si="0"/>
        <v>#REF!</v>
      </c>
      <c r="E39"/>
      <c r="F39" s="91" t="e">
        <f>+#REF!</f>
        <v>#REF!</v>
      </c>
      <c r="G39" s="91" t="e">
        <f>+#REF!</f>
        <v>#REF!</v>
      </c>
      <c r="H39" s="91" t="e">
        <f t="shared" si="1"/>
        <v>#REF!</v>
      </c>
      <c r="I39"/>
      <c r="J39"/>
      <c r="K39" s="114"/>
      <c r="L39" s="114"/>
    </row>
    <row r="40" spans="1:16" hidden="1" x14ac:dyDescent="0.2">
      <c r="A40" s="9" t="s">
        <v>42</v>
      </c>
      <c r="B40" s="87" t="e">
        <f>+#REF!</f>
        <v>#REF!</v>
      </c>
      <c r="C40" s="87" t="e">
        <f>+#REF!</f>
        <v>#REF!</v>
      </c>
      <c r="D40" s="87" t="e">
        <f t="shared" si="0"/>
        <v>#REF!</v>
      </c>
      <c r="E40"/>
      <c r="F40" s="91" t="e">
        <f>+#REF!</f>
        <v>#REF!</v>
      </c>
      <c r="G40" s="91" t="e">
        <f>+#REF!</f>
        <v>#REF!</v>
      </c>
      <c r="H40" s="91" t="e">
        <f t="shared" si="1"/>
        <v>#REF!</v>
      </c>
      <c r="I40"/>
      <c r="J40"/>
      <c r="K40" s="114"/>
      <c r="L40" s="114"/>
    </row>
    <row r="41" spans="1:16" hidden="1" x14ac:dyDescent="0.2">
      <c r="A41" s="9" t="s">
        <v>43</v>
      </c>
      <c r="B41" s="87" t="e">
        <f>+#REF!</f>
        <v>#REF!</v>
      </c>
      <c r="C41" s="87" t="e">
        <f>+#REF!</f>
        <v>#REF!</v>
      </c>
      <c r="D41" s="87" t="e">
        <f t="shared" si="0"/>
        <v>#REF!</v>
      </c>
      <c r="E41"/>
      <c r="F41" s="91" t="e">
        <f>+#REF!</f>
        <v>#REF!</v>
      </c>
      <c r="G41" s="91" t="e">
        <f>+#REF!</f>
        <v>#REF!</v>
      </c>
      <c r="H41" s="91" t="e">
        <f t="shared" si="1"/>
        <v>#REF!</v>
      </c>
      <c r="I41"/>
      <c r="J41"/>
      <c r="K41" s="114"/>
      <c r="L41" s="114"/>
    </row>
    <row r="42" spans="1:16" hidden="1" x14ac:dyDescent="0.2">
      <c r="A42" s="9" t="s">
        <v>44</v>
      </c>
      <c r="B42" s="87" t="e">
        <f>+#REF!</f>
        <v>#REF!</v>
      </c>
      <c r="C42" s="87" t="e">
        <f>+#REF!</f>
        <v>#REF!</v>
      </c>
      <c r="D42" s="87" t="e">
        <f t="shared" si="0"/>
        <v>#REF!</v>
      </c>
      <c r="E42"/>
      <c r="F42" s="91" t="e">
        <f>+#REF!</f>
        <v>#REF!</v>
      </c>
      <c r="G42" s="91" t="e">
        <f>+#REF!</f>
        <v>#REF!</v>
      </c>
      <c r="H42" s="91" t="e">
        <f t="shared" si="1"/>
        <v>#REF!</v>
      </c>
      <c r="I42"/>
      <c r="J42"/>
      <c r="K42" s="114"/>
      <c r="L42" s="114"/>
    </row>
    <row r="43" spans="1:16" hidden="1" x14ac:dyDescent="0.2">
      <c r="A43" s="10" t="s">
        <v>45</v>
      </c>
      <c r="B43" s="87" t="e">
        <f>+#REF!</f>
        <v>#REF!</v>
      </c>
      <c r="C43" s="87" t="e">
        <f>+#REF!</f>
        <v>#REF!</v>
      </c>
      <c r="D43" s="87" t="e">
        <f t="shared" si="0"/>
        <v>#REF!</v>
      </c>
      <c r="E43"/>
      <c r="F43" s="91" t="e">
        <f>+#REF!</f>
        <v>#REF!</v>
      </c>
      <c r="G43" s="91" t="e">
        <f>+#REF!</f>
        <v>#REF!</v>
      </c>
      <c r="H43" s="91" t="e">
        <f t="shared" si="1"/>
        <v>#REF!</v>
      </c>
      <c r="I43"/>
      <c r="J43"/>
      <c r="K43" s="114"/>
      <c r="L43" s="114"/>
    </row>
    <row r="44" spans="1:16" hidden="1" x14ac:dyDescent="0.2">
      <c r="A44" s="10" t="s">
        <v>46</v>
      </c>
      <c r="B44" s="87" t="e">
        <f>+#REF!</f>
        <v>#REF!</v>
      </c>
      <c r="C44" s="87" t="e">
        <f>+#REF!</f>
        <v>#REF!</v>
      </c>
      <c r="D44" s="87" t="e">
        <f t="shared" si="0"/>
        <v>#REF!</v>
      </c>
      <c r="E44"/>
      <c r="F44" s="91" t="e">
        <f>+#REF!</f>
        <v>#REF!</v>
      </c>
      <c r="G44" s="91" t="e">
        <f>+#REF!</f>
        <v>#REF!</v>
      </c>
      <c r="H44" s="91" t="e">
        <f t="shared" si="1"/>
        <v>#REF!</v>
      </c>
      <c r="I44"/>
      <c r="J44"/>
      <c r="K44" s="114"/>
      <c r="L44" s="114"/>
    </row>
    <row r="45" spans="1:16" hidden="1" x14ac:dyDescent="0.2">
      <c r="A45" s="9" t="s">
        <v>47</v>
      </c>
      <c r="B45" s="87" t="e">
        <f>+#REF!</f>
        <v>#REF!</v>
      </c>
      <c r="C45" s="87" t="e">
        <f>+#REF!</f>
        <v>#REF!</v>
      </c>
      <c r="D45" s="87" t="e">
        <f t="shared" si="0"/>
        <v>#REF!</v>
      </c>
      <c r="E45"/>
      <c r="F45" s="91" t="e">
        <f>+#REF!</f>
        <v>#REF!</v>
      </c>
      <c r="G45" s="91" t="e">
        <f>+#REF!</f>
        <v>#REF!</v>
      </c>
      <c r="H45" s="91" t="e">
        <f t="shared" si="1"/>
        <v>#REF!</v>
      </c>
      <c r="I45"/>
      <c r="J45"/>
      <c r="K45" s="114"/>
      <c r="L45" s="114"/>
    </row>
    <row r="46" spans="1:16" hidden="1" x14ac:dyDescent="0.2">
      <c r="A46" s="80" t="s">
        <v>48</v>
      </c>
      <c r="B46" s="96" t="e">
        <f>+#REF!</f>
        <v>#REF!</v>
      </c>
      <c r="C46" s="96" t="e">
        <f>+#REF!</f>
        <v>#REF!</v>
      </c>
      <c r="D46" s="96" t="e">
        <f t="shared" si="0"/>
        <v>#REF!</v>
      </c>
      <c r="E46"/>
      <c r="F46" s="97" t="e">
        <f>+#REF!</f>
        <v>#REF!</v>
      </c>
      <c r="G46" s="97" t="e">
        <f>+#REF!</f>
        <v>#REF!</v>
      </c>
      <c r="H46" s="97" t="e">
        <f t="shared" si="1"/>
        <v>#REF!</v>
      </c>
      <c r="I46"/>
      <c r="J46"/>
      <c r="K46" s="114"/>
      <c r="L46" s="114"/>
    </row>
    <row r="47" spans="1:16" x14ac:dyDescent="0.2">
      <c r="A47" s="88" t="s">
        <v>49</v>
      </c>
      <c r="B47" s="87" t="e">
        <f>+#REF!</f>
        <v>#REF!</v>
      </c>
      <c r="C47" s="87" t="e">
        <f>+#REF!</f>
        <v>#REF!</v>
      </c>
      <c r="D47" s="87" t="e">
        <f t="shared" si="0"/>
        <v>#REF!</v>
      </c>
      <c r="E47" s="104">
        <v>99</v>
      </c>
      <c r="F47" s="87" t="e">
        <f>+#REF!</f>
        <v>#REF!</v>
      </c>
      <c r="G47" s="87" t="e">
        <f>+#REF!</f>
        <v>#REF!</v>
      </c>
      <c r="H47" s="87" t="e">
        <f t="shared" si="1"/>
        <v>#REF!</v>
      </c>
      <c r="I47" s="113">
        <v>202</v>
      </c>
      <c r="J47" s="87" t="e">
        <f>(H47-I47)</f>
        <v>#REF!</v>
      </c>
      <c r="K47" s="114"/>
      <c r="L47" s="117">
        <v>151.03</v>
      </c>
      <c r="P47">
        <f>SUBTOTAL(9,P34:P46)</f>
        <v>3885149.3100000005</v>
      </c>
    </row>
    <row r="48" spans="1:16" hidden="1" x14ac:dyDescent="0.2">
      <c r="A48" s="83" t="s">
        <v>50</v>
      </c>
      <c r="B48" s="100" t="e">
        <f>+#REF!</f>
        <v>#REF!</v>
      </c>
      <c r="C48" s="100" t="e">
        <f>+#REF!</f>
        <v>#REF!</v>
      </c>
      <c r="D48" s="100" t="e">
        <f t="shared" si="0"/>
        <v>#REF!</v>
      </c>
      <c r="E48"/>
      <c r="F48" s="101" t="e">
        <f>+#REF!</f>
        <v>#REF!</v>
      </c>
      <c r="G48" s="101" t="e">
        <f>+#REF!</f>
        <v>#REF!</v>
      </c>
      <c r="H48" s="101" t="e">
        <f t="shared" si="1"/>
        <v>#REF!</v>
      </c>
      <c r="I48"/>
      <c r="J48"/>
      <c r="K48" s="114"/>
      <c r="L48" s="114"/>
    </row>
    <row r="49" spans="1:15" hidden="1" x14ac:dyDescent="0.2">
      <c r="A49" s="80" t="s">
        <v>51</v>
      </c>
      <c r="B49" s="96" t="e">
        <f>+#REF!</f>
        <v>#REF!</v>
      </c>
      <c r="C49" s="96" t="e">
        <f>+#REF!</f>
        <v>#REF!</v>
      </c>
      <c r="D49" s="96" t="e">
        <f t="shared" si="0"/>
        <v>#REF!</v>
      </c>
      <c r="E49"/>
      <c r="F49" s="97" t="e">
        <f>+#REF!</f>
        <v>#REF!</v>
      </c>
      <c r="G49" s="97" t="e">
        <f>+#REF!</f>
        <v>#REF!</v>
      </c>
      <c r="H49" s="97" t="e">
        <f t="shared" si="1"/>
        <v>#REF!</v>
      </c>
      <c r="I49"/>
      <c r="J49"/>
      <c r="K49" s="114"/>
      <c r="L49" s="114"/>
    </row>
    <row r="50" spans="1:15" x14ac:dyDescent="0.2">
      <c r="A50" s="88" t="s">
        <v>52</v>
      </c>
      <c r="B50" s="87" t="e">
        <f>+#REF!</f>
        <v>#REF!</v>
      </c>
      <c r="C50" s="87" t="e">
        <f>+#REF!</f>
        <v>#REF!</v>
      </c>
      <c r="D50" s="87" t="e">
        <f t="shared" si="0"/>
        <v>#REF!</v>
      </c>
      <c r="E50" s="104">
        <v>56</v>
      </c>
      <c r="F50" s="87" t="e">
        <f>+#REF!</f>
        <v>#REF!</v>
      </c>
      <c r="G50" s="87" t="e">
        <f>+#REF!</f>
        <v>#REF!</v>
      </c>
      <c r="H50" s="87" t="e">
        <f t="shared" si="1"/>
        <v>#REF!</v>
      </c>
      <c r="I50" s="103">
        <v>202</v>
      </c>
      <c r="J50" s="104" t="e">
        <f>(H50-I50)</f>
        <v>#REF!</v>
      </c>
      <c r="K50" s="114"/>
      <c r="L50" s="117"/>
      <c r="M50" s="78" t="s">
        <v>175</v>
      </c>
    </row>
    <row r="51" spans="1:15" hidden="1" x14ac:dyDescent="0.2">
      <c r="A51" s="83" t="s">
        <v>53</v>
      </c>
      <c r="B51" s="100" t="e">
        <f>+#REF!</f>
        <v>#REF!</v>
      </c>
      <c r="C51" s="100" t="e">
        <f>+#REF!</f>
        <v>#REF!</v>
      </c>
      <c r="D51" s="100" t="e">
        <f t="shared" si="0"/>
        <v>#REF!</v>
      </c>
      <c r="E51"/>
      <c r="F51" s="101" t="e">
        <f>+#REF!</f>
        <v>#REF!</v>
      </c>
      <c r="G51" s="101" t="e">
        <f>+#REF!</f>
        <v>#REF!</v>
      </c>
      <c r="H51" s="101" t="e">
        <f t="shared" si="1"/>
        <v>#REF!</v>
      </c>
      <c r="I51"/>
      <c r="J51"/>
      <c r="K51" s="114"/>
      <c r="L51" s="114"/>
    </row>
    <row r="52" spans="1:15" hidden="1" x14ac:dyDescent="0.2">
      <c r="A52" s="80" t="s">
        <v>54</v>
      </c>
      <c r="B52" s="96" t="e">
        <f>+#REF!</f>
        <v>#REF!</v>
      </c>
      <c r="C52" s="96" t="e">
        <f>+#REF!</f>
        <v>#REF!</v>
      </c>
      <c r="D52" s="96" t="e">
        <f t="shared" si="0"/>
        <v>#REF!</v>
      </c>
      <c r="E52"/>
      <c r="F52" s="97" t="e">
        <f>+#REF!</f>
        <v>#REF!</v>
      </c>
      <c r="G52" s="97" t="e">
        <f>+#REF!</f>
        <v>#REF!</v>
      </c>
      <c r="H52" s="97" t="e">
        <f t="shared" si="1"/>
        <v>#REF!</v>
      </c>
      <c r="I52"/>
      <c r="J52"/>
      <c r="K52" s="114"/>
      <c r="L52" s="114"/>
    </row>
    <row r="53" spans="1:15" x14ac:dyDescent="0.2">
      <c r="A53" s="88" t="s">
        <v>55</v>
      </c>
      <c r="B53" s="87" t="e">
        <f>+#REF!</f>
        <v>#REF!</v>
      </c>
      <c r="C53" s="87" t="e">
        <f>+#REF!</f>
        <v>#REF!</v>
      </c>
      <c r="D53" s="87" t="e">
        <f t="shared" si="0"/>
        <v>#REF!</v>
      </c>
      <c r="E53" s="104">
        <v>61</v>
      </c>
      <c r="F53" s="87" t="e">
        <f>+#REF!</f>
        <v>#REF!</v>
      </c>
      <c r="G53" s="87" t="e">
        <f>+#REF!</f>
        <v>#REF!</v>
      </c>
      <c r="H53" s="87" t="e">
        <f t="shared" si="1"/>
        <v>#REF!</v>
      </c>
      <c r="I53" s="113">
        <v>202</v>
      </c>
      <c r="J53" s="87" t="e">
        <f>(H53-I53)</f>
        <v>#REF!</v>
      </c>
      <c r="K53" s="114"/>
      <c r="L53" s="117"/>
    </row>
    <row r="54" spans="1:15" hidden="1" x14ac:dyDescent="0.2">
      <c r="A54" s="82" t="s">
        <v>56</v>
      </c>
      <c r="B54" s="98" t="e">
        <f>+#REF!</f>
        <v>#REF!</v>
      </c>
      <c r="C54" s="98" t="e">
        <f>+#REF!</f>
        <v>#REF!</v>
      </c>
      <c r="D54" s="98" t="e">
        <f t="shared" si="0"/>
        <v>#REF!</v>
      </c>
      <c r="E54"/>
      <c r="F54" s="99" t="e">
        <f>+#REF!</f>
        <v>#REF!</v>
      </c>
      <c r="G54" s="99" t="e">
        <f>+#REF!</f>
        <v>#REF!</v>
      </c>
      <c r="H54" s="99" t="e">
        <f t="shared" si="1"/>
        <v>#REF!</v>
      </c>
      <c r="I54"/>
      <c r="J54"/>
      <c r="K54" s="114"/>
      <c r="L54" s="114"/>
    </row>
    <row r="55" spans="1:15" x14ac:dyDescent="0.2">
      <c r="A55" s="88" t="s">
        <v>57</v>
      </c>
      <c r="B55" s="87" t="e">
        <f>+#REF!</f>
        <v>#REF!</v>
      </c>
      <c r="C55" s="87" t="e">
        <f>+#REF!</f>
        <v>#REF!</v>
      </c>
      <c r="D55" s="87" t="e">
        <f t="shared" si="0"/>
        <v>#REF!</v>
      </c>
      <c r="E55" s="104">
        <v>53</v>
      </c>
      <c r="F55" s="87" t="e">
        <f>+#REF!</f>
        <v>#REF!</v>
      </c>
      <c r="G55" s="87" t="e">
        <f>+#REF!</f>
        <v>#REF!</v>
      </c>
      <c r="H55" s="87" t="e">
        <f t="shared" si="1"/>
        <v>#REF!</v>
      </c>
      <c r="I55" s="113">
        <v>202</v>
      </c>
      <c r="J55" s="87" t="e">
        <f>(H55-I55)</f>
        <v>#REF!</v>
      </c>
      <c r="K55" s="114"/>
      <c r="L55" s="117"/>
    </row>
    <row r="56" spans="1:15" hidden="1" x14ac:dyDescent="0.2">
      <c r="A56" s="83" t="s">
        <v>58</v>
      </c>
      <c r="B56" s="100" t="e">
        <f>+#REF!</f>
        <v>#REF!</v>
      </c>
      <c r="C56" s="100" t="e">
        <f>+#REF!</f>
        <v>#REF!</v>
      </c>
      <c r="D56" s="100" t="e">
        <f t="shared" si="0"/>
        <v>#REF!</v>
      </c>
      <c r="E56"/>
      <c r="F56" s="101" t="e">
        <f>+#REF!</f>
        <v>#REF!</v>
      </c>
      <c r="G56" s="101" t="e">
        <f>+#REF!</f>
        <v>#REF!</v>
      </c>
      <c r="H56" s="101" t="e">
        <f t="shared" si="1"/>
        <v>#REF!</v>
      </c>
      <c r="I56"/>
      <c r="J56"/>
      <c r="K56" s="114"/>
      <c r="L56" s="114"/>
    </row>
    <row r="57" spans="1:15" hidden="1" x14ac:dyDescent="0.2">
      <c r="A57" s="9" t="s">
        <v>59</v>
      </c>
      <c r="B57" s="87" t="e">
        <f>+#REF!</f>
        <v>#REF!</v>
      </c>
      <c r="C57" s="87" t="e">
        <f>+#REF!</f>
        <v>#REF!</v>
      </c>
      <c r="D57" s="87" t="e">
        <f t="shared" si="0"/>
        <v>#REF!</v>
      </c>
      <c r="E57"/>
      <c r="F57" s="91" t="e">
        <f>+#REF!</f>
        <v>#REF!</v>
      </c>
      <c r="G57" s="91" t="e">
        <f>+#REF!</f>
        <v>#REF!</v>
      </c>
      <c r="H57" s="91" t="e">
        <f t="shared" si="1"/>
        <v>#REF!</v>
      </c>
      <c r="I57"/>
      <c r="J57"/>
      <c r="K57" s="114"/>
      <c r="L57" s="114"/>
    </row>
    <row r="58" spans="1:15" hidden="1" x14ac:dyDescent="0.2">
      <c r="A58" s="9" t="s">
        <v>60</v>
      </c>
      <c r="B58" s="87" t="e">
        <f>+#REF!</f>
        <v>#REF!</v>
      </c>
      <c r="C58" s="87" t="e">
        <f>+#REF!</f>
        <v>#REF!</v>
      </c>
      <c r="D58" s="87" t="e">
        <f t="shared" si="0"/>
        <v>#REF!</v>
      </c>
      <c r="E58"/>
      <c r="F58" s="91" t="e">
        <f>+#REF!</f>
        <v>#REF!</v>
      </c>
      <c r="G58" s="91" t="e">
        <f>+#REF!</f>
        <v>#REF!</v>
      </c>
      <c r="H58" s="91" t="e">
        <f t="shared" si="1"/>
        <v>#REF!</v>
      </c>
      <c r="I58"/>
      <c r="J58"/>
      <c r="K58" s="114"/>
      <c r="L58" s="114"/>
    </row>
    <row r="59" spans="1:15" hidden="1" x14ac:dyDescent="0.2">
      <c r="A59" s="9" t="s">
        <v>61</v>
      </c>
      <c r="B59" s="87" t="e">
        <f>+#REF!</f>
        <v>#REF!</v>
      </c>
      <c r="C59" s="87" t="e">
        <f>+#REF!</f>
        <v>#REF!</v>
      </c>
      <c r="D59" s="87" t="e">
        <f t="shared" si="0"/>
        <v>#REF!</v>
      </c>
      <c r="E59"/>
      <c r="F59" s="91" t="e">
        <f>+#REF!</f>
        <v>#REF!</v>
      </c>
      <c r="G59" s="91" t="e">
        <f>+#REF!</f>
        <v>#REF!</v>
      </c>
      <c r="H59" s="91" t="e">
        <f t="shared" si="1"/>
        <v>#REF!</v>
      </c>
      <c r="I59"/>
      <c r="J59"/>
      <c r="K59" s="114"/>
      <c r="L59" s="114"/>
    </row>
    <row r="60" spans="1:15" hidden="1" x14ac:dyDescent="0.2">
      <c r="A60" s="9" t="s">
        <v>62</v>
      </c>
      <c r="B60" s="87" t="e">
        <f>+#REF!</f>
        <v>#REF!</v>
      </c>
      <c r="C60" s="87" t="e">
        <f>+#REF!</f>
        <v>#REF!</v>
      </c>
      <c r="D60" s="87" t="e">
        <f t="shared" si="0"/>
        <v>#REF!</v>
      </c>
      <c r="E60"/>
      <c r="F60" s="91" t="e">
        <f>+#REF!</f>
        <v>#REF!</v>
      </c>
      <c r="G60" s="91" t="e">
        <f>+#REF!</f>
        <v>#REF!</v>
      </c>
      <c r="H60" s="91" t="e">
        <f t="shared" si="1"/>
        <v>#REF!</v>
      </c>
      <c r="I60"/>
      <c r="J60"/>
      <c r="K60" s="114"/>
      <c r="L60" s="114"/>
    </row>
    <row r="61" spans="1:15" hidden="1" x14ac:dyDescent="0.2">
      <c r="A61" s="80" t="s">
        <v>63</v>
      </c>
      <c r="B61" s="96" t="e">
        <f>+#REF!</f>
        <v>#REF!</v>
      </c>
      <c r="C61" s="96" t="e">
        <f>+#REF!</f>
        <v>#REF!</v>
      </c>
      <c r="D61" s="96" t="e">
        <f t="shared" si="0"/>
        <v>#REF!</v>
      </c>
      <c r="E61"/>
      <c r="F61" s="97" t="e">
        <f>+#REF!</f>
        <v>#REF!</v>
      </c>
      <c r="G61" s="97" t="e">
        <f>+#REF!</f>
        <v>#REF!</v>
      </c>
      <c r="H61" s="97" t="e">
        <f t="shared" si="1"/>
        <v>#REF!</v>
      </c>
      <c r="I61"/>
      <c r="J61"/>
      <c r="K61" s="114"/>
      <c r="L61" s="114"/>
    </row>
    <row r="62" spans="1:15" x14ac:dyDescent="0.2">
      <c r="A62" s="88" t="s">
        <v>64</v>
      </c>
      <c r="B62" s="87" t="e">
        <f>+#REF!</f>
        <v>#REF!</v>
      </c>
      <c r="C62" s="87" t="e">
        <f>+#REF!</f>
        <v>#REF!</v>
      </c>
      <c r="D62" s="87" t="e">
        <f t="shared" si="0"/>
        <v>#REF!</v>
      </c>
      <c r="E62" s="104">
        <v>61</v>
      </c>
      <c r="F62" s="87" t="e">
        <f>+#REF!</f>
        <v>#REF!</v>
      </c>
      <c r="G62" s="87" t="e">
        <f>+#REF!</f>
        <v>#REF!</v>
      </c>
      <c r="H62" s="87" t="e">
        <f t="shared" si="1"/>
        <v>#REF!</v>
      </c>
      <c r="I62" s="113">
        <v>202</v>
      </c>
      <c r="J62" s="87" t="e">
        <f>(H62-I62)</f>
        <v>#REF!</v>
      </c>
      <c r="K62" s="114"/>
      <c r="L62" s="117"/>
      <c r="O62">
        <f>151*202</f>
        <v>30502</v>
      </c>
    </row>
    <row r="63" spans="1:15" hidden="1" x14ac:dyDescent="0.2">
      <c r="A63" s="84" t="s">
        <v>65</v>
      </c>
      <c r="B63" s="100" t="e">
        <f>+#REF!</f>
        <v>#REF!</v>
      </c>
      <c r="C63" s="100" t="e">
        <f>+#REF!</f>
        <v>#REF!</v>
      </c>
      <c r="D63" s="100" t="e">
        <f t="shared" si="0"/>
        <v>#REF!</v>
      </c>
      <c r="E63"/>
      <c r="F63" s="101" t="e">
        <f>+#REF!</f>
        <v>#REF!</v>
      </c>
      <c r="G63" s="101" t="e">
        <f>+#REF!</f>
        <v>#REF!</v>
      </c>
      <c r="H63" s="101" t="e">
        <f t="shared" si="1"/>
        <v>#REF!</v>
      </c>
      <c r="I63"/>
      <c r="J63"/>
      <c r="K63" s="114"/>
      <c r="L63" s="114"/>
    </row>
    <row r="64" spans="1:15" hidden="1" x14ac:dyDescent="0.2">
      <c r="A64" s="9" t="s">
        <v>66</v>
      </c>
      <c r="B64" s="87" t="e">
        <f>+#REF!</f>
        <v>#REF!</v>
      </c>
      <c r="C64" s="87" t="e">
        <f>+#REF!</f>
        <v>#REF!</v>
      </c>
      <c r="D64" s="87" t="e">
        <f t="shared" si="0"/>
        <v>#REF!</v>
      </c>
      <c r="E64"/>
      <c r="F64" s="91" t="e">
        <f>+#REF!</f>
        <v>#REF!</v>
      </c>
      <c r="G64" s="91" t="e">
        <f>+#REF!</f>
        <v>#REF!</v>
      </c>
      <c r="H64" s="91" t="e">
        <f t="shared" si="1"/>
        <v>#REF!</v>
      </c>
      <c r="I64"/>
      <c r="J64"/>
      <c r="K64" s="114"/>
      <c r="L64" s="114"/>
    </row>
    <row r="65" spans="1:13" hidden="1" x14ac:dyDescent="0.2">
      <c r="A65" s="80" t="s">
        <v>67</v>
      </c>
      <c r="B65" s="96" t="e">
        <f>+#REF!</f>
        <v>#REF!</v>
      </c>
      <c r="C65" s="96" t="e">
        <f>+#REF!</f>
        <v>#REF!</v>
      </c>
      <c r="D65" s="96" t="e">
        <f t="shared" si="0"/>
        <v>#REF!</v>
      </c>
      <c r="E65"/>
      <c r="F65" s="97" t="e">
        <f>+#REF!</f>
        <v>#REF!</v>
      </c>
      <c r="G65" s="97" t="e">
        <f>+#REF!</f>
        <v>#REF!</v>
      </c>
      <c r="H65" s="97" t="e">
        <f t="shared" si="1"/>
        <v>#REF!</v>
      </c>
      <c r="I65"/>
      <c r="J65"/>
      <c r="K65" s="114"/>
      <c r="L65" s="114"/>
    </row>
    <row r="66" spans="1:13" x14ac:dyDescent="0.2">
      <c r="A66" s="88" t="s">
        <v>68</v>
      </c>
      <c r="B66" s="87" t="e">
        <f>+#REF!</f>
        <v>#REF!</v>
      </c>
      <c r="C66" s="87" t="e">
        <f>+#REF!</f>
        <v>#REF!</v>
      </c>
      <c r="D66" s="87" t="e">
        <f t="shared" si="0"/>
        <v>#REF!</v>
      </c>
      <c r="E66" s="104">
        <v>322</v>
      </c>
      <c r="F66" s="87" t="e">
        <f>+#REF!</f>
        <v>#REF!</v>
      </c>
      <c r="G66" s="87" t="e">
        <f>+#REF!</f>
        <v>#REF!</v>
      </c>
      <c r="H66" s="87" t="e">
        <f t="shared" si="1"/>
        <v>#REF!</v>
      </c>
      <c r="I66" s="113">
        <v>202</v>
      </c>
      <c r="J66" s="87" t="e">
        <f>(H66-I66)</f>
        <v>#REF!</v>
      </c>
      <c r="K66" s="114"/>
      <c r="L66" s="117"/>
    </row>
    <row r="67" spans="1:13" hidden="1" x14ac:dyDescent="0.2">
      <c r="A67" s="83" t="s">
        <v>69</v>
      </c>
      <c r="B67" s="100" t="e">
        <f>+#REF!</f>
        <v>#REF!</v>
      </c>
      <c r="C67" s="100" t="e">
        <f>+#REF!</f>
        <v>#REF!</v>
      </c>
      <c r="D67" s="100" t="e">
        <f t="shared" si="0"/>
        <v>#REF!</v>
      </c>
      <c r="E67"/>
      <c r="F67" s="101" t="e">
        <f>+#REF!</f>
        <v>#REF!</v>
      </c>
      <c r="G67" s="101" t="e">
        <f>+#REF!</f>
        <v>#REF!</v>
      </c>
      <c r="H67" s="101" t="e">
        <f t="shared" si="1"/>
        <v>#REF!</v>
      </c>
      <c r="I67"/>
      <c r="J67"/>
      <c r="K67" s="114"/>
      <c r="L67" s="114"/>
    </row>
    <row r="68" spans="1:13" hidden="1" x14ac:dyDescent="0.2">
      <c r="A68" s="9" t="s">
        <v>70</v>
      </c>
      <c r="B68" s="87" t="e">
        <f>+#REF!</f>
        <v>#REF!</v>
      </c>
      <c r="C68" s="87" t="e">
        <f>+#REF!</f>
        <v>#REF!</v>
      </c>
      <c r="D68" s="87" t="e">
        <f t="shared" ref="D68:D129" si="3">SUM(B68:C68)</f>
        <v>#REF!</v>
      </c>
      <c r="E68"/>
      <c r="F68" s="91" t="e">
        <f>+#REF!</f>
        <v>#REF!</v>
      </c>
      <c r="G68" s="91" t="e">
        <f>+#REF!</f>
        <v>#REF!</v>
      </c>
      <c r="H68" s="91" t="e">
        <f t="shared" ref="H68:H129" si="4">SUM(F68:G68)</f>
        <v>#REF!</v>
      </c>
      <c r="I68"/>
      <c r="J68"/>
      <c r="K68" s="114"/>
      <c r="L68" s="114"/>
    </row>
    <row r="69" spans="1:13" hidden="1" x14ac:dyDescent="0.2">
      <c r="A69" s="80" t="s">
        <v>71</v>
      </c>
      <c r="B69" s="96" t="e">
        <f>+#REF!</f>
        <v>#REF!</v>
      </c>
      <c r="C69" s="96" t="e">
        <f>+#REF!</f>
        <v>#REF!</v>
      </c>
      <c r="D69" s="96" t="e">
        <f t="shared" si="3"/>
        <v>#REF!</v>
      </c>
      <c r="E69"/>
      <c r="F69" s="97" t="e">
        <f>+#REF!</f>
        <v>#REF!</v>
      </c>
      <c r="G69" s="97" t="e">
        <f>+#REF!</f>
        <v>#REF!</v>
      </c>
      <c r="H69" s="97" t="e">
        <f t="shared" si="4"/>
        <v>#REF!</v>
      </c>
      <c r="I69"/>
      <c r="J69"/>
      <c r="K69" s="114"/>
      <c r="L69" s="114"/>
    </row>
    <row r="70" spans="1:13" x14ac:dyDescent="0.2">
      <c r="A70" s="88" t="s">
        <v>72</v>
      </c>
      <c r="B70" s="87" t="e">
        <f>+#REF!</f>
        <v>#REF!</v>
      </c>
      <c r="C70" s="87" t="e">
        <f>+#REF!</f>
        <v>#REF!</v>
      </c>
      <c r="D70" s="87" t="e">
        <f t="shared" si="3"/>
        <v>#REF!</v>
      </c>
      <c r="E70" s="104">
        <v>130</v>
      </c>
      <c r="F70" s="87" t="e">
        <f>+#REF!</f>
        <v>#REF!</v>
      </c>
      <c r="G70" s="87" t="e">
        <f>+#REF!</f>
        <v>#REF!</v>
      </c>
      <c r="H70" s="87" t="e">
        <f t="shared" si="4"/>
        <v>#REF!</v>
      </c>
      <c r="I70" s="103">
        <v>202</v>
      </c>
      <c r="J70" s="104" t="e">
        <f>(H70-I70)</f>
        <v>#REF!</v>
      </c>
      <c r="K70" s="114"/>
      <c r="L70" s="117"/>
      <c r="M70" s="78" t="s">
        <v>173</v>
      </c>
    </row>
    <row r="71" spans="1:13" hidden="1" x14ac:dyDescent="0.2">
      <c r="A71" s="83" t="s">
        <v>73</v>
      </c>
      <c r="B71" s="100" t="e">
        <f>+#REF!</f>
        <v>#REF!</v>
      </c>
      <c r="C71" s="100" t="e">
        <f>+#REF!</f>
        <v>#REF!</v>
      </c>
      <c r="D71" s="100" t="e">
        <f t="shared" si="3"/>
        <v>#REF!</v>
      </c>
      <c r="E71"/>
      <c r="F71" s="101" t="e">
        <f>+#REF!</f>
        <v>#REF!</v>
      </c>
      <c r="G71" s="101" t="e">
        <f>+#REF!</f>
        <v>#REF!</v>
      </c>
      <c r="H71" s="101" t="e">
        <f t="shared" si="4"/>
        <v>#REF!</v>
      </c>
      <c r="I71"/>
      <c r="J71"/>
      <c r="K71" s="114"/>
      <c r="L71" s="114"/>
    </row>
    <row r="72" spans="1:13" hidden="1" x14ac:dyDescent="0.2">
      <c r="A72" s="9" t="s">
        <v>74</v>
      </c>
      <c r="B72" s="87" t="e">
        <f>+#REF!</f>
        <v>#REF!</v>
      </c>
      <c r="C72" s="87" t="e">
        <f>+#REF!</f>
        <v>#REF!</v>
      </c>
      <c r="D72" s="87" t="e">
        <f t="shared" si="3"/>
        <v>#REF!</v>
      </c>
      <c r="E72"/>
      <c r="F72" s="91" t="e">
        <f>+#REF!</f>
        <v>#REF!</v>
      </c>
      <c r="G72" s="91" t="e">
        <f>+#REF!</f>
        <v>#REF!</v>
      </c>
      <c r="H72" s="91" t="e">
        <f t="shared" si="4"/>
        <v>#REF!</v>
      </c>
      <c r="I72"/>
      <c r="J72"/>
      <c r="K72" s="114"/>
      <c r="L72" s="114"/>
    </row>
    <row r="73" spans="1:13" hidden="1" x14ac:dyDescent="0.2">
      <c r="A73" s="9" t="s">
        <v>75</v>
      </c>
      <c r="B73" s="87" t="e">
        <f>+#REF!</f>
        <v>#REF!</v>
      </c>
      <c r="C73" s="87" t="e">
        <f>+#REF!</f>
        <v>#REF!</v>
      </c>
      <c r="D73" s="87" t="e">
        <f t="shared" si="3"/>
        <v>#REF!</v>
      </c>
      <c r="E73"/>
      <c r="F73" s="91" t="e">
        <f>+#REF!</f>
        <v>#REF!</v>
      </c>
      <c r="G73" s="91" t="e">
        <f>+#REF!</f>
        <v>#REF!</v>
      </c>
      <c r="H73" s="91" t="e">
        <f t="shared" si="4"/>
        <v>#REF!</v>
      </c>
      <c r="I73"/>
      <c r="J73"/>
      <c r="K73" s="114"/>
      <c r="L73" s="114"/>
    </row>
    <row r="74" spans="1:13" hidden="1" x14ac:dyDescent="0.2">
      <c r="A74" s="9" t="s">
        <v>76</v>
      </c>
      <c r="B74" s="87" t="e">
        <f>+#REF!</f>
        <v>#REF!</v>
      </c>
      <c r="C74" s="87" t="e">
        <f>+#REF!</f>
        <v>#REF!</v>
      </c>
      <c r="D74" s="87" t="e">
        <f t="shared" si="3"/>
        <v>#REF!</v>
      </c>
      <c r="E74"/>
      <c r="F74" s="91" t="e">
        <f>+#REF!</f>
        <v>#REF!</v>
      </c>
      <c r="G74" s="91" t="e">
        <f>+#REF!</f>
        <v>#REF!</v>
      </c>
      <c r="H74" s="91" t="e">
        <f t="shared" si="4"/>
        <v>#REF!</v>
      </c>
      <c r="I74"/>
      <c r="J74"/>
      <c r="K74" s="114"/>
      <c r="L74" s="114"/>
    </row>
    <row r="75" spans="1:13" hidden="1" x14ac:dyDescent="0.2">
      <c r="A75" s="9" t="s">
        <v>77</v>
      </c>
      <c r="B75" s="87" t="e">
        <f>+#REF!</f>
        <v>#REF!</v>
      </c>
      <c r="C75" s="87" t="e">
        <f>+#REF!</f>
        <v>#REF!</v>
      </c>
      <c r="D75" s="87" t="e">
        <f t="shared" si="3"/>
        <v>#REF!</v>
      </c>
      <c r="E75"/>
      <c r="F75" s="91" t="e">
        <f>+#REF!</f>
        <v>#REF!</v>
      </c>
      <c r="G75" s="91" t="e">
        <f>+#REF!</f>
        <v>#REF!</v>
      </c>
      <c r="H75" s="91" t="e">
        <f t="shared" si="4"/>
        <v>#REF!</v>
      </c>
      <c r="I75"/>
      <c r="J75"/>
      <c r="K75" s="114"/>
      <c r="L75" s="114"/>
    </row>
    <row r="76" spans="1:13" hidden="1" x14ac:dyDescent="0.2">
      <c r="A76" s="9" t="s">
        <v>78</v>
      </c>
      <c r="B76" s="87" t="e">
        <f>+#REF!</f>
        <v>#REF!</v>
      </c>
      <c r="C76" s="87" t="e">
        <f>+#REF!</f>
        <v>#REF!</v>
      </c>
      <c r="D76" s="87" t="e">
        <f t="shared" si="3"/>
        <v>#REF!</v>
      </c>
      <c r="E76"/>
      <c r="F76" s="91" t="e">
        <f>+#REF!</f>
        <v>#REF!</v>
      </c>
      <c r="G76" s="91" t="e">
        <f>+#REF!</f>
        <v>#REF!</v>
      </c>
      <c r="H76" s="91" t="e">
        <f t="shared" si="4"/>
        <v>#REF!</v>
      </c>
      <c r="I76"/>
      <c r="J76"/>
      <c r="K76" s="114"/>
      <c r="L76" s="114"/>
    </row>
    <row r="77" spans="1:13" hidden="1" x14ac:dyDescent="0.2">
      <c r="A77" s="9" t="s">
        <v>79</v>
      </c>
      <c r="B77" s="87" t="e">
        <f>+#REF!</f>
        <v>#REF!</v>
      </c>
      <c r="C77" s="87" t="e">
        <f>+#REF!</f>
        <v>#REF!</v>
      </c>
      <c r="D77" s="87" t="e">
        <f t="shared" si="3"/>
        <v>#REF!</v>
      </c>
      <c r="E77"/>
      <c r="F77" s="91" t="e">
        <f>+#REF!</f>
        <v>#REF!</v>
      </c>
      <c r="G77" s="91" t="e">
        <f>+#REF!</f>
        <v>#REF!</v>
      </c>
      <c r="H77" s="91" t="e">
        <f t="shared" si="4"/>
        <v>#REF!</v>
      </c>
      <c r="I77"/>
      <c r="J77"/>
      <c r="K77" s="114"/>
      <c r="L77" s="114"/>
    </row>
    <row r="78" spans="1:13" hidden="1" x14ac:dyDescent="0.2">
      <c r="A78" s="10" t="s">
        <v>80</v>
      </c>
      <c r="B78" s="87" t="e">
        <f>+#REF!</f>
        <v>#REF!</v>
      </c>
      <c r="C78" s="87" t="e">
        <f>+#REF!</f>
        <v>#REF!</v>
      </c>
      <c r="D78" s="87" t="e">
        <f t="shared" si="3"/>
        <v>#REF!</v>
      </c>
      <c r="E78"/>
      <c r="F78" s="91" t="e">
        <f>+#REF!</f>
        <v>#REF!</v>
      </c>
      <c r="G78" s="91" t="e">
        <f>+#REF!</f>
        <v>#REF!</v>
      </c>
      <c r="H78" s="91" t="e">
        <f t="shared" si="4"/>
        <v>#REF!</v>
      </c>
      <c r="I78"/>
      <c r="J78"/>
      <c r="K78" s="114"/>
      <c r="L78" s="114"/>
    </row>
    <row r="79" spans="1:13" hidden="1" x14ac:dyDescent="0.2">
      <c r="A79" s="9" t="s">
        <v>81</v>
      </c>
      <c r="B79" s="87" t="e">
        <f>+#REF!</f>
        <v>#REF!</v>
      </c>
      <c r="C79" s="87" t="e">
        <f>+#REF!</f>
        <v>#REF!</v>
      </c>
      <c r="D79" s="87" t="e">
        <f t="shared" si="3"/>
        <v>#REF!</v>
      </c>
      <c r="E79"/>
      <c r="F79" s="91" t="e">
        <f>+#REF!</f>
        <v>#REF!</v>
      </c>
      <c r="G79" s="91" t="e">
        <f>+#REF!</f>
        <v>#REF!</v>
      </c>
      <c r="H79" s="91" t="e">
        <f t="shared" si="4"/>
        <v>#REF!</v>
      </c>
      <c r="I79"/>
      <c r="J79"/>
      <c r="K79" s="114"/>
      <c r="L79" s="114"/>
    </row>
    <row r="80" spans="1:13" hidden="1" x14ac:dyDescent="0.2">
      <c r="A80" s="9" t="s">
        <v>82</v>
      </c>
      <c r="B80" s="87" t="e">
        <f>+#REF!</f>
        <v>#REF!</v>
      </c>
      <c r="C80" s="87" t="e">
        <f>+#REF!</f>
        <v>#REF!</v>
      </c>
      <c r="D80" s="87" t="e">
        <f t="shared" si="3"/>
        <v>#REF!</v>
      </c>
      <c r="E80"/>
      <c r="F80" s="91" t="e">
        <f>+#REF!</f>
        <v>#REF!</v>
      </c>
      <c r="G80" s="91" t="e">
        <f>+#REF!</f>
        <v>#REF!</v>
      </c>
      <c r="H80" s="91" t="e">
        <f t="shared" si="4"/>
        <v>#REF!</v>
      </c>
      <c r="I80"/>
      <c r="J80"/>
      <c r="K80" s="114"/>
      <c r="L80" s="114"/>
    </row>
    <row r="81" spans="1:13" hidden="1" x14ac:dyDescent="0.2">
      <c r="A81" s="80" t="s">
        <v>83</v>
      </c>
      <c r="B81" s="96" t="e">
        <f>+#REF!</f>
        <v>#REF!</v>
      </c>
      <c r="C81" s="96" t="e">
        <f>+#REF!</f>
        <v>#REF!</v>
      </c>
      <c r="D81" s="96" t="e">
        <f t="shared" si="3"/>
        <v>#REF!</v>
      </c>
      <c r="E81"/>
      <c r="F81" s="97" t="e">
        <f>+#REF!</f>
        <v>#REF!</v>
      </c>
      <c r="G81" s="97" t="e">
        <f>+#REF!</f>
        <v>#REF!</v>
      </c>
      <c r="H81" s="97" t="e">
        <f t="shared" si="4"/>
        <v>#REF!</v>
      </c>
      <c r="I81"/>
      <c r="J81"/>
      <c r="K81" s="114"/>
      <c r="L81" s="114"/>
    </row>
    <row r="82" spans="1:13" x14ac:dyDescent="0.2">
      <c r="A82" s="88" t="s">
        <v>84</v>
      </c>
      <c r="B82" s="87" t="e">
        <f>+#REF!</f>
        <v>#REF!</v>
      </c>
      <c r="C82" s="87" t="e">
        <f>+#REF!</f>
        <v>#REF!</v>
      </c>
      <c r="D82" s="87" t="e">
        <f t="shared" si="3"/>
        <v>#REF!</v>
      </c>
      <c r="E82" s="104">
        <v>95</v>
      </c>
      <c r="F82" s="87" t="e">
        <f>+#REF!</f>
        <v>#REF!</v>
      </c>
      <c r="G82" s="87" t="e">
        <f>+#REF!</f>
        <v>#REF!</v>
      </c>
      <c r="H82" s="87" t="e">
        <f t="shared" si="4"/>
        <v>#REF!</v>
      </c>
      <c r="I82" s="113">
        <v>202</v>
      </c>
      <c r="J82" s="87" t="e">
        <f>(H82-I82)</f>
        <v>#REF!</v>
      </c>
      <c r="K82" s="114"/>
      <c r="L82" s="117"/>
    </row>
    <row r="83" spans="1:13" hidden="1" x14ac:dyDescent="0.2">
      <c r="A83" s="85" t="s">
        <v>85</v>
      </c>
      <c r="B83" s="98" t="e">
        <f>+#REF!</f>
        <v>#REF!</v>
      </c>
      <c r="C83" s="98" t="e">
        <f>+#REF!</f>
        <v>#REF!</v>
      </c>
      <c r="D83" s="98" t="e">
        <f t="shared" si="3"/>
        <v>#REF!</v>
      </c>
      <c r="E83"/>
      <c r="F83" s="99" t="e">
        <f>+#REF!</f>
        <v>#REF!</v>
      </c>
      <c r="G83" s="99" t="e">
        <f>+#REF!</f>
        <v>#REF!</v>
      </c>
      <c r="H83" s="99" t="e">
        <f t="shared" si="4"/>
        <v>#REF!</v>
      </c>
      <c r="I83"/>
      <c r="J83"/>
      <c r="K83" s="114"/>
      <c r="L83" s="114"/>
    </row>
    <row r="84" spans="1:13" x14ac:dyDescent="0.2">
      <c r="A84" s="88" t="s">
        <v>86</v>
      </c>
      <c r="B84" s="87" t="e">
        <f>+#REF!</f>
        <v>#REF!</v>
      </c>
      <c r="C84" s="87" t="e">
        <f>+#REF!</f>
        <v>#REF!</v>
      </c>
      <c r="D84" s="87" t="e">
        <f t="shared" si="3"/>
        <v>#REF!</v>
      </c>
      <c r="E84" s="104">
        <v>61</v>
      </c>
      <c r="F84" s="87" t="e">
        <f>+#REF!</f>
        <v>#REF!</v>
      </c>
      <c r="G84" s="87" t="e">
        <f>+#REF!</f>
        <v>#REF!</v>
      </c>
      <c r="H84" s="87" t="e">
        <f t="shared" si="4"/>
        <v>#REF!</v>
      </c>
      <c r="I84" s="113">
        <v>202</v>
      </c>
      <c r="J84" s="87" t="e">
        <f t="shared" ref="J84:J86" si="5">(H84-I84)</f>
        <v>#REF!</v>
      </c>
      <c r="K84" s="114"/>
      <c r="L84" s="117"/>
    </row>
    <row r="85" spans="1:13" x14ac:dyDescent="0.2">
      <c r="A85" s="88" t="s">
        <v>87</v>
      </c>
      <c r="B85" s="87" t="e">
        <f>+#REF!</f>
        <v>#REF!</v>
      </c>
      <c r="C85" s="87" t="e">
        <f>+#REF!</f>
        <v>#REF!</v>
      </c>
      <c r="D85" s="87" t="e">
        <f t="shared" si="3"/>
        <v>#REF!</v>
      </c>
      <c r="E85" s="104">
        <v>65</v>
      </c>
      <c r="F85" s="87" t="e">
        <f>+#REF!</f>
        <v>#REF!</v>
      </c>
      <c r="G85" s="87" t="e">
        <f>+#REF!</f>
        <v>#REF!</v>
      </c>
      <c r="H85" s="87" t="e">
        <f t="shared" si="4"/>
        <v>#REF!</v>
      </c>
      <c r="I85" s="113">
        <v>202</v>
      </c>
      <c r="J85" s="87" t="e">
        <f t="shared" si="5"/>
        <v>#REF!</v>
      </c>
      <c r="K85" s="114"/>
      <c r="L85" s="117"/>
    </row>
    <row r="86" spans="1:13" x14ac:dyDescent="0.2">
      <c r="A86" s="88" t="s">
        <v>88</v>
      </c>
      <c r="B86" s="87" t="e">
        <f>+#REF!</f>
        <v>#REF!</v>
      </c>
      <c r="C86" s="87" t="e">
        <f>+#REF!</f>
        <v>#REF!</v>
      </c>
      <c r="D86" s="87" t="e">
        <f t="shared" si="3"/>
        <v>#REF!</v>
      </c>
      <c r="E86" s="104">
        <v>70</v>
      </c>
      <c r="F86" s="87" t="e">
        <f>+#REF!</f>
        <v>#REF!</v>
      </c>
      <c r="G86" s="87" t="e">
        <f>+#REF!</f>
        <v>#REF!</v>
      </c>
      <c r="H86" s="87" t="e">
        <f t="shared" si="4"/>
        <v>#REF!</v>
      </c>
      <c r="I86" s="103">
        <v>202</v>
      </c>
      <c r="J86" s="104" t="e">
        <f t="shared" si="5"/>
        <v>#REF!</v>
      </c>
      <c r="K86" s="114"/>
      <c r="L86" s="117">
        <v>151.03</v>
      </c>
      <c r="M86" s="78" t="s">
        <v>174</v>
      </c>
    </row>
    <row r="87" spans="1:13" hidden="1" x14ac:dyDescent="0.2">
      <c r="A87" s="83" t="s">
        <v>89</v>
      </c>
      <c r="B87" s="100" t="e">
        <f>+#REF!</f>
        <v>#REF!</v>
      </c>
      <c r="C87" s="100" t="e">
        <f>+#REF!</f>
        <v>#REF!</v>
      </c>
      <c r="D87" s="100" t="e">
        <f t="shared" si="3"/>
        <v>#REF!</v>
      </c>
      <c r="E87"/>
      <c r="F87" s="101" t="e">
        <f>+#REF!</f>
        <v>#REF!</v>
      </c>
      <c r="G87" s="101" t="e">
        <f>+#REF!</f>
        <v>#REF!</v>
      </c>
      <c r="H87" s="101" t="e">
        <f t="shared" si="4"/>
        <v>#REF!</v>
      </c>
      <c r="I87"/>
      <c r="J87"/>
      <c r="K87" s="114"/>
      <c r="L87" s="114"/>
    </row>
    <row r="88" spans="1:13" hidden="1" x14ac:dyDescent="0.2">
      <c r="A88" s="9" t="s">
        <v>90</v>
      </c>
      <c r="B88" s="87" t="e">
        <f>+#REF!</f>
        <v>#REF!</v>
      </c>
      <c r="C88" s="87" t="e">
        <f>+#REF!</f>
        <v>#REF!</v>
      </c>
      <c r="D88" s="87" t="e">
        <f t="shared" si="3"/>
        <v>#REF!</v>
      </c>
      <c r="E88"/>
      <c r="F88" s="91" t="e">
        <f>+#REF!</f>
        <v>#REF!</v>
      </c>
      <c r="G88" s="91" t="e">
        <f>+#REF!</f>
        <v>#REF!</v>
      </c>
      <c r="H88" s="91" t="e">
        <f t="shared" si="4"/>
        <v>#REF!</v>
      </c>
      <c r="I88"/>
      <c r="J88"/>
      <c r="K88" s="114"/>
      <c r="L88" s="114"/>
    </row>
    <row r="89" spans="1:13" hidden="1" x14ac:dyDescent="0.2">
      <c r="A89" s="9" t="s">
        <v>91</v>
      </c>
      <c r="B89" s="87" t="e">
        <f>+#REF!</f>
        <v>#REF!</v>
      </c>
      <c r="C89" s="87" t="e">
        <f>+#REF!</f>
        <v>#REF!</v>
      </c>
      <c r="D89" s="87" t="e">
        <f t="shared" si="3"/>
        <v>#REF!</v>
      </c>
      <c r="E89"/>
      <c r="F89" s="91" t="e">
        <f>+#REF!</f>
        <v>#REF!</v>
      </c>
      <c r="G89" s="91" t="e">
        <f>+#REF!</f>
        <v>#REF!</v>
      </c>
      <c r="H89" s="91" t="e">
        <f t="shared" si="4"/>
        <v>#REF!</v>
      </c>
      <c r="I89"/>
      <c r="J89"/>
      <c r="K89" s="114"/>
      <c r="L89" s="114"/>
    </row>
    <row r="90" spans="1:13" hidden="1" x14ac:dyDescent="0.2">
      <c r="A90" s="9" t="s">
        <v>92</v>
      </c>
      <c r="B90" s="87" t="e">
        <f>+#REF!</f>
        <v>#REF!</v>
      </c>
      <c r="C90" s="87" t="e">
        <f>+#REF!</f>
        <v>#REF!</v>
      </c>
      <c r="D90" s="87" t="e">
        <f t="shared" si="3"/>
        <v>#REF!</v>
      </c>
      <c r="E90"/>
      <c r="F90" s="91" t="e">
        <f>+#REF!</f>
        <v>#REF!</v>
      </c>
      <c r="G90" s="91" t="e">
        <f>+#REF!</f>
        <v>#REF!</v>
      </c>
      <c r="H90" s="91" t="e">
        <f t="shared" si="4"/>
        <v>#REF!</v>
      </c>
      <c r="I90"/>
      <c r="J90"/>
      <c r="K90" s="114"/>
      <c r="L90" s="114"/>
    </row>
    <row r="91" spans="1:13" hidden="1" x14ac:dyDescent="0.2">
      <c r="A91" s="9" t="s">
        <v>93</v>
      </c>
      <c r="B91" s="87" t="e">
        <f>+#REF!</f>
        <v>#REF!</v>
      </c>
      <c r="C91" s="87" t="e">
        <f>+#REF!</f>
        <v>#REF!</v>
      </c>
      <c r="D91" s="87" t="e">
        <f t="shared" si="3"/>
        <v>#REF!</v>
      </c>
      <c r="E91"/>
      <c r="F91" s="91" t="e">
        <f>+#REF!</f>
        <v>#REF!</v>
      </c>
      <c r="G91" s="91" t="e">
        <f>+#REF!</f>
        <v>#REF!</v>
      </c>
      <c r="H91" s="91" t="e">
        <f t="shared" si="4"/>
        <v>#REF!</v>
      </c>
      <c r="I91"/>
      <c r="J91"/>
      <c r="K91" s="114"/>
      <c r="L91" s="114"/>
    </row>
    <row r="92" spans="1:13" hidden="1" x14ac:dyDescent="0.2">
      <c r="A92" s="9" t="s">
        <v>94</v>
      </c>
      <c r="B92" s="87" t="e">
        <f>+#REF!</f>
        <v>#REF!</v>
      </c>
      <c r="C92" s="87" t="e">
        <f>+#REF!</f>
        <v>#REF!</v>
      </c>
      <c r="D92" s="87" t="e">
        <f t="shared" si="3"/>
        <v>#REF!</v>
      </c>
      <c r="E92"/>
      <c r="F92" s="91" t="e">
        <f>+#REF!</f>
        <v>#REF!</v>
      </c>
      <c r="G92" s="91" t="e">
        <f>+#REF!</f>
        <v>#REF!</v>
      </c>
      <c r="H92" s="91" t="e">
        <f t="shared" si="4"/>
        <v>#REF!</v>
      </c>
      <c r="I92"/>
      <c r="J92"/>
      <c r="K92" s="114"/>
      <c r="L92" s="114"/>
    </row>
    <row r="93" spans="1:13" hidden="1" x14ac:dyDescent="0.2">
      <c r="A93" s="9" t="s">
        <v>95</v>
      </c>
      <c r="B93" s="87" t="e">
        <f>+#REF!</f>
        <v>#REF!</v>
      </c>
      <c r="C93" s="87" t="e">
        <f>+#REF!</f>
        <v>#REF!</v>
      </c>
      <c r="D93" s="87" t="e">
        <f t="shared" si="3"/>
        <v>#REF!</v>
      </c>
      <c r="E93"/>
      <c r="F93" s="91" t="e">
        <f>+#REF!</f>
        <v>#REF!</v>
      </c>
      <c r="G93" s="91" t="e">
        <f>+#REF!</f>
        <v>#REF!</v>
      </c>
      <c r="H93" s="91" t="e">
        <f t="shared" si="4"/>
        <v>#REF!</v>
      </c>
      <c r="I93"/>
      <c r="J93"/>
      <c r="K93" s="114"/>
      <c r="L93" s="114"/>
    </row>
    <row r="94" spans="1:13" hidden="1" x14ac:dyDescent="0.2">
      <c r="A94" s="9" t="s">
        <v>96</v>
      </c>
      <c r="B94" s="87" t="e">
        <f>+#REF!</f>
        <v>#REF!</v>
      </c>
      <c r="C94" s="87" t="e">
        <f>+#REF!</f>
        <v>#REF!</v>
      </c>
      <c r="D94" s="87" t="e">
        <f t="shared" si="3"/>
        <v>#REF!</v>
      </c>
      <c r="E94"/>
      <c r="F94" s="91" t="e">
        <f>+#REF!</f>
        <v>#REF!</v>
      </c>
      <c r="G94" s="91" t="e">
        <f>+#REF!</f>
        <v>#REF!</v>
      </c>
      <c r="H94" s="91" t="e">
        <f t="shared" si="4"/>
        <v>#REF!</v>
      </c>
      <c r="I94"/>
      <c r="J94"/>
      <c r="K94" s="114"/>
      <c r="L94" s="114"/>
    </row>
    <row r="95" spans="1:13" hidden="1" x14ac:dyDescent="0.2">
      <c r="A95" s="9" t="s">
        <v>97</v>
      </c>
      <c r="B95" s="87" t="e">
        <f>+#REF!</f>
        <v>#REF!</v>
      </c>
      <c r="C95" s="87" t="e">
        <f>+#REF!</f>
        <v>#REF!</v>
      </c>
      <c r="D95" s="87" t="e">
        <f t="shared" si="3"/>
        <v>#REF!</v>
      </c>
      <c r="E95"/>
      <c r="F95" s="91" t="e">
        <f>+#REF!</f>
        <v>#REF!</v>
      </c>
      <c r="G95" s="91" t="e">
        <f>+#REF!</f>
        <v>#REF!</v>
      </c>
      <c r="H95" s="91" t="e">
        <f t="shared" si="4"/>
        <v>#REF!</v>
      </c>
      <c r="I95"/>
      <c r="J95"/>
      <c r="K95" s="114"/>
      <c r="L95" s="114"/>
    </row>
    <row r="96" spans="1:13" hidden="1" x14ac:dyDescent="0.2">
      <c r="A96" s="9" t="s">
        <v>98</v>
      </c>
      <c r="B96" s="87" t="e">
        <f>+#REF!</f>
        <v>#REF!</v>
      </c>
      <c r="C96" s="87" t="e">
        <f>+#REF!</f>
        <v>#REF!</v>
      </c>
      <c r="D96" s="87" t="e">
        <f t="shared" si="3"/>
        <v>#REF!</v>
      </c>
      <c r="E96"/>
      <c r="F96" s="91" t="e">
        <f>+#REF!</f>
        <v>#REF!</v>
      </c>
      <c r="G96" s="91" t="e">
        <f>+#REF!</f>
        <v>#REF!</v>
      </c>
      <c r="H96" s="91" t="e">
        <f t="shared" si="4"/>
        <v>#REF!</v>
      </c>
      <c r="I96"/>
      <c r="J96"/>
      <c r="K96" s="114"/>
      <c r="L96" s="114"/>
    </row>
    <row r="97" spans="1:12" hidden="1" x14ac:dyDescent="0.2">
      <c r="A97" s="80" t="s">
        <v>99</v>
      </c>
      <c r="B97" s="96" t="e">
        <f>+#REF!</f>
        <v>#REF!</v>
      </c>
      <c r="C97" s="96" t="e">
        <f>+#REF!</f>
        <v>#REF!</v>
      </c>
      <c r="D97" s="96" t="e">
        <f t="shared" si="3"/>
        <v>#REF!</v>
      </c>
      <c r="E97"/>
      <c r="F97" s="97" t="e">
        <f>+#REF!</f>
        <v>#REF!</v>
      </c>
      <c r="G97" s="97" t="e">
        <f>+#REF!</f>
        <v>#REF!</v>
      </c>
      <c r="H97" s="97" t="e">
        <f t="shared" si="4"/>
        <v>#REF!</v>
      </c>
      <c r="I97"/>
      <c r="J97"/>
      <c r="K97" s="114"/>
      <c r="L97" s="114"/>
    </row>
    <row r="98" spans="1:12" x14ac:dyDescent="0.2">
      <c r="A98" s="88" t="s">
        <v>100</v>
      </c>
      <c r="B98" s="87" t="e">
        <f>+#REF!</f>
        <v>#REF!</v>
      </c>
      <c r="C98" s="87" t="e">
        <f>+#REF!</f>
        <v>#REF!</v>
      </c>
      <c r="D98" s="87" t="e">
        <f t="shared" si="3"/>
        <v>#REF!</v>
      </c>
      <c r="E98" s="104">
        <v>107</v>
      </c>
      <c r="F98" s="87" t="e">
        <f>+#REF!</f>
        <v>#REF!</v>
      </c>
      <c r="G98" s="87" t="e">
        <f>+#REF!</f>
        <v>#REF!</v>
      </c>
      <c r="H98" s="87" t="e">
        <f t="shared" si="4"/>
        <v>#REF!</v>
      </c>
      <c r="I98" s="113">
        <v>202</v>
      </c>
      <c r="J98" s="87" t="e">
        <f>(H98-I98)</f>
        <v>#REF!</v>
      </c>
      <c r="K98" s="114"/>
      <c r="L98" s="117"/>
    </row>
    <row r="99" spans="1:12" hidden="1" x14ac:dyDescent="0.2">
      <c r="A99" s="83" t="s">
        <v>101</v>
      </c>
      <c r="B99" s="100" t="e">
        <f>+#REF!</f>
        <v>#REF!</v>
      </c>
      <c r="C99" s="100" t="e">
        <f>+#REF!</f>
        <v>#REF!</v>
      </c>
      <c r="D99" s="100" t="e">
        <f t="shared" si="3"/>
        <v>#REF!</v>
      </c>
      <c r="E99"/>
      <c r="F99" s="101" t="e">
        <f>+#REF!</f>
        <v>#REF!</v>
      </c>
      <c r="G99" s="101" t="e">
        <f>+#REF!</f>
        <v>#REF!</v>
      </c>
      <c r="H99" s="101" t="e">
        <f t="shared" si="4"/>
        <v>#REF!</v>
      </c>
      <c r="I99"/>
      <c r="J99"/>
      <c r="K99" s="114"/>
      <c r="L99" s="114"/>
    </row>
    <row r="100" spans="1:12" hidden="1" x14ac:dyDescent="0.2">
      <c r="A100" s="9" t="s">
        <v>102</v>
      </c>
      <c r="B100" s="87" t="e">
        <f>+#REF!</f>
        <v>#REF!</v>
      </c>
      <c r="C100" s="87" t="e">
        <f>+#REF!</f>
        <v>#REF!</v>
      </c>
      <c r="D100" s="87" t="e">
        <f t="shared" si="3"/>
        <v>#REF!</v>
      </c>
      <c r="E100"/>
      <c r="F100" s="91" t="e">
        <f>+#REF!</f>
        <v>#REF!</v>
      </c>
      <c r="G100" s="91" t="e">
        <f>+#REF!</f>
        <v>#REF!</v>
      </c>
      <c r="H100" s="91" t="e">
        <f t="shared" si="4"/>
        <v>#REF!</v>
      </c>
      <c r="I100"/>
      <c r="J100"/>
      <c r="K100" s="114"/>
      <c r="L100" s="114"/>
    </row>
    <row r="101" spans="1:12" hidden="1" x14ac:dyDescent="0.2">
      <c r="A101" s="9" t="s">
        <v>103</v>
      </c>
      <c r="B101" s="87" t="e">
        <f>+#REF!</f>
        <v>#REF!</v>
      </c>
      <c r="C101" s="87" t="e">
        <f>+#REF!</f>
        <v>#REF!</v>
      </c>
      <c r="D101" s="87" t="e">
        <f t="shared" si="3"/>
        <v>#REF!</v>
      </c>
      <c r="E101"/>
      <c r="F101" s="91" t="e">
        <f>+#REF!</f>
        <v>#REF!</v>
      </c>
      <c r="G101" s="91" t="e">
        <f>+#REF!</f>
        <v>#REF!</v>
      </c>
      <c r="H101" s="91" t="e">
        <f t="shared" si="4"/>
        <v>#REF!</v>
      </c>
      <c r="I101"/>
      <c r="J101"/>
      <c r="K101" s="114"/>
      <c r="L101" s="114"/>
    </row>
    <row r="102" spans="1:12" hidden="1" x14ac:dyDescent="0.2">
      <c r="A102" s="9" t="s">
        <v>104</v>
      </c>
      <c r="B102" s="87" t="e">
        <f>+#REF!</f>
        <v>#REF!</v>
      </c>
      <c r="C102" s="87" t="e">
        <f>+#REF!</f>
        <v>#REF!</v>
      </c>
      <c r="D102" s="87" t="e">
        <f t="shared" si="3"/>
        <v>#REF!</v>
      </c>
      <c r="E102"/>
      <c r="F102" s="91" t="e">
        <f>+#REF!</f>
        <v>#REF!</v>
      </c>
      <c r="G102" s="91" t="e">
        <f>+#REF!</f>
        <v>#REF!</v>
      </c>
      <c r="H102" s="91" t="e">
        <f t="shared" si="4"/>
        <v>#REF!</v>
      </c>
      <c r="I102"/>
      <c r="J102"/>
      <c r="K102" s="114"/>
      <c r="L102" s="114"/>
    </row>
    <row r="103" spans="1:12" hidden="1" x14ac:dyDescent="0.2">
      <c r="A103" s="9" t="s">
        <v>105</v>
      </c>
      <c r="B103" s="87" t="e">
        <f>+#REF!</f>
        <v>#REF!</v>
      </c>
      <c r="C103" s="87" t="e">
        <f>+#REF!</f>
        <v>#REF!</v>
      </c>
      <c r="D103" s="87" t="e">
        <f t="shared" si="3"/>
        <v>#REF!</v>
      </c>
      <c r="E103"/>
      <c r="F103" s="91" t="e">
        <f>+#REF!</f>
        <v>#REF!</v>
      </c>
      <c r="G103" s="91" t="e">
        <f>+#REF!</f>
        <v>#REF!</v>
      </c>
      <c r="H103" s="91" t="e">
        <f t="shared" si="4"/>
        <v>#REF!</v>
      </c>
      <c r="I103"/>
      <c r="J103"/>
      <c r="K103" s="114"/>
      <c r="L103" s="114"/>
    </row>
    <row r="104" spans="1:12" hidden="1" x14ac:dyDescent="0.2">
      <c r="A104" s="9" t="s">
        <v>106</v>
      </c>
      <c r="B104" s="87" t="e">
        <f>+#REF!</f>
        <v>#REF!</v>
      </c>
      <c r="C104" s="87" t="e">
        <f>+#REF!</f>
        <v>#REF!</v>
      </c>
      <c r="D104" s="87" t="e">
        <f t="shared" si="3"/>
        <v>#REF!</v>
      </c>
      <c r="E104"/>
      <c r="F104" s="91" t="e">
        <f>+#REF!</f>
        <v>#REF!</v>
      </c>
      <c r="G104" s="91" t="e">
        <f>+#REF!</f>
        <v>#REF!</v>
      </c>
      <c r="H104" s="91" t="e">
        <f t="shared" si="4"/>
        <v>#REF!</v>
      </c>
      <c r="I104"/>
      <c r="J104"/>
      <c r="K104" s="114"/>
      <c r="L104" s="114"/>
    </row>
    <row r="105" spans="1:12" hidden="1" x14ac:dyDescent="0.2">
      <c r="A105" s="9" t="s">
        <v>107</v>
      </c>
      <c r="B105" s="87" t="e">
        <f>+#REF!</f>
        <v>#REF!</v>
      </c>
      <c r="C105" s="87" t="e">
        <f>+#REF!</f>
        <v>#REF!</v>
      </c>
      <c r="D105" s="87" t="e">
        <f t="shared" si="3"/>
        <v>#REF!</v>
      </c>
      <c r="E105"/>
      <c r="F105" s="91" t="e">
        <f>+#REF!</f>
        <v>#REF!</v>
      </c>
      <c r="G105" s="91" t="e">
        <f>+#REF!</f>
        <v>#REF!</v>
      </c>
      <c r="H105" s="91" t="e">
        <f t="shared" si="4"/>
        <v>#REF!</v>
      </c>
      <c r="I105"/>
      <c r="J105"/>
      <c r="K105" s="114"/>
      <c r="L105" s="114"/>
    </row>
    <row r="106" spans="1:12" hidden="1" x14ac:dyDescent="0.2">
      <c r="A106" s="81" t="s">
        <v>108</v>
      </c>
      <c r="B106" s="96" t="e">
        <f>+#REF!</f>
        <v>#REF!</v>
      </c>
      <c r="C106" s="96" t="e">
        <f>+#REF!</f>
        <v>#REF!</v>
      </c>
      <c r="D106" s="96" t="e">
        <f t="shared" si="3"/>
        <v>#REF!</v>
      </c>
      <c r="E106"/>
      <c r="F106" s="97" t="e">
        <f>+#REF!</f>
        <v>#REF!</v>
      </c>
      <c r="G106" s="97" t="e">
        <f>+#REF!</f>
        <v>#REF!</v>
      </c>
      <c r="H106" s="97" t="e">
        <f t="shared" si="4"/>
        <v>#REF!</v>
      </c>
      <c r="I106"/>
      <c r="J106"/>
      <c r="K106" s="114"/>
      <c r="L106" s="114"/>
    </row>
    <row r="107" spans="1:12" x14ac:dyDescent="0.2">
      <c r="A107" s="88" t="s">
        <v>109</v>
      </c>
      <c r="B107" s="87" t="e">
        <f>+#REF!</f>
        <v>#REF!</v>
      </c>
      <c r="C107" s="87" t="e">
        <f>+#REF!</f>
        <v>#REF!</v>
      </c>
      <c r="D107" s="87" t="e">
        <f t="shared" si="3"/>
        <v>#REF!</v>
      </c>
      <c r="E107" s="104">
        <v>66</v>
      </c>
      <c r="F107" s="87" t="e">
        <f>+#REF!</f>
        <v>#REF!</v>
      </c>
      <c r="G107" s="87" t="e">
        <f>+#REF!</f>
        <v>#REF!</v>
      </c>
      <c r="H107" s="87" t="e">
        <f t="shared" si="4"/>
        <v>#REF!</v>
      </c>
      <c r="I107" s="113">
        <v>202</v>
      </c>
      <c r="J107" s="87" t="e">
        <f>(H107-I107)</f>
        <v>#REF!</v>
      </c>
      <c r="K107" s="114"/>
      <c r="L107" s="117"/>
    </row>
    <row r="108" spans="1:12" hidden="1" x14ac:dyDescent="0.2">
      <c r="A108" s="83" t="s">
        <v>110</v>
      </c>
      <c r="B108" s="100" t="e">
        <f>+#REF!</f>
        <v>#REF!</v>
      </c>
      <c r="C108" s="100" t="e">
        <f>+#REF!</f>
        <v>#REF!</v>
      </c>
      <c r="D108" s="100" t="e">
        <f t="shared" si="3"/>
        <v>#REF!</v>
      </c>
      <c r="E108"/>
      <c r="F108" s="101" t="e">
        <f>+#REF!</f>
        <v>#REF!</v>
      </c>
      <c r="G108" s="101" t="e">
        <f>+#REF!</f>
        <v>#REF!</v>
      </c>
      <c r="H108" s="101" t="e">
        <f t="shared" si="4"/>
        <v>#REF!</v>
      </c>
      <c r="I108"/>
      <c r="J108"/>
      <c r="K108" s="114"/>
      <c r="L108" s="114"/>
    </row>
    <row r="109" spans="1:12" hidden="1" x14ac:dyDescent="0.2">
      <c r="A109" s="9" t="s">
        <v>111</v>
      </c>
      <c r="B109" s="87" t="e">
        <f>+#REF!</f>
        <v>#REF!</v>
      </c>
      <c r="C109" s="87" t="e">
        <f>+#REF!</f>
        <v>#REF!</v>
      </c>
      <c r="D109" s="87" t="e">
        <f t="shared" si="3"/>
        <v>#REF!</v>
      </c>
      <c r="E109"/>
      <c r="F109" s="91" t="e">
        <f>+#REF!</f>
        <v>#REF!</v>
      </c>
      <c r="G109" s="91" t="e">
        <f>+#REF!</f>
        <v>#REF!</v>
      </c>
      <c r="H109" s="91" t="e">
        <f t="shared" si="4"/>
        <v>#REF!</v>
      </c>
      <c r="I109"/>
      <c r="J109"/>
      <c r="K109" s="114"/>
      <c r="L109" s="114"/>
    </row>
    <row r="110" spans="1:12" hidden="1" x14ac:dyDescent="0.2">
      <c r="A110" s="9" t="s">
        <v>112</v>
      </c>
      <c r="B110" s="87" t="e">
        <f>+#REF!</f>
        <v>#REF!</v>
      </c>
      <c r="C110" s="87" t="e">
        <f>+#REF!</f>
        <v>#REF!</v>
      </c>
      <c r="D110" s="87" t="e">
        <f t="shared" si="3"/>
        <v>#REF!</v>
      </c>
      <c r="E110"/>
      <c r="F110" s="91" t="e">
        <f>+#REF!</f>
        <v>#REF!</v>
      </c>
      <c r="G110" s="91" t="e">
        <f>+#REF!</f>
        <v>#REF!</v>
      </c>
      <c r="H110" s="91" t="e">
        <f t="shared" si="4"/>
        <v>#REF!</v>
      </c>
      <c r="I110"/>
      <c r="J110"/>
      <c r="K110" s="114"/>
      <c r="L110" s="114"/>
    </row>
    <row r="111" spans="1:12" hidden="1" x14ac:dyDescent="0.2">
      <c r="A111" s="9" t="s">
        <v>113</v>
      </c>
      <c r="B111" s="87" t="e">
        <f>+#REF!</f>
        <v>#REF!</v>
      </c>
      <c r="C111" s="87" t="e">
        <f>+#REF!</f>
        <v>#REF!</v>
      </c>
      <c r="D111" s="87" t="e">
        <f t="shared" si="3"/>
        <v>#REF!</v>
      </c>
      <c r="E111"/>
      <c r="F111" s="91" t="e">
        <f>+#REF!</f>
        <v>#REF!</v>
      </c>
      <c r="G111" s="91" t="e">
        <f>+#REF!</f>
        <v>#REF!</v>
      </c>
      <c r="H111" s="91" t="e">
        <f t="shared" si="4"/>
        <v>#REF!</v>
      </c>
      <c r="I111"/>
      <c r="J111"/>
      <c r="K111" s="114"/>
      <c r="L111" s="114"/>
    </row>
    <row r="112" spans="1:12" hidden="1" x14ac:dyDescent="0.2">
      <c r="A112" s="9" t="s">
        <v>114</v>
      </c>
      <c r="B112" s="87" t="e">
        <f>+#REF!</f>
        <v>#REF!</v>
      </c>
      <c r="C112" s="87" t="e">
        <f>+#REF!</f>
        <v>#REF!</v>
      </c>
      <c r="D112" s="87" t="e">
        <f t="shared" si="3"/>
        <v>#REF!</v>
      </c>
      <c r="E112"/>
      <c r="F112" s="91" t="e">
        <f>+#REF!</f>
        <v>#REF!</v>
      </c>
      <c r="G112" s="91" t="e">
        <f>+#REF!</f>
        <v>#REF!</v>
      </c>
      <c r="H112" s="91" t="e">
        <f t="shared" si="4"/>
        <v>#REF!</v>
      </c>
      <c r="I112"/>
      <c r="J112"/>
      <c r="K112" s="114"/>
      <c r="L112" s="114"/>
    </row>
    <row r="113" spans="1:13" hidden="1" x14ac:dyDescent="0.2">
      <c r="A113" s="9" t="s">
        <v>115</v>
      </c>
      <c r="B113" s="87" t="e">
        <f>+#REF!</f>
        <v>#REF!</v>
      </c>
      <c r="C113" s="87" t="e">
        <f>+#REF!</f>
        <v>#REF!</v>
      </c>
      <c r="D113" s="87" t="e">
        <f t="shared" si="3"/>
        <v>#REF!</v>
      </c>
      <c r="E113"/>
      <c r="F113" s="91" t="e">
        <f>+#REF!</f>
        <v>#REF!</v>
      </c>
      <c r="G113" s="91" t="e">
        <f>+#REF!</f>
        <v>#REF!</v>
      </c>
      <c r="H113" s="91" t="e">
        <f t="shared" si="4"/>
        <v>#REF!</v>
      </c>
      <c r="I113"/>
      <c r="J113"/>
      <c r="K113" s="114"/>
      <c r="L113" s="114"/>
    </row>
    <row r="114" spans="1:13" hidden="1" x14ac:dyDescent="0.2">
      <c r="A114" s="9" t="s">
        <v>116</v>
      </c>
      <c r="B114" s="87" t="e">
        <f>+#REF!</f>
        <v>#REF!</v>
      </c>
      <c r="C114" s="87" t="e">
        <f>+#REF!</f>
        <v>#REF!</v>
      </c>
      <c r="D114" s="87" t="e">
        <f t="shared" si="3"/>
        <v>#REF!</v>
      </c>
      <c r="E114"/>
      <c r="F114" s="91" t="e">
        <f>+#REF!</f>
        <v>#REF!</v>
      </c>
      <c r="G114" s="91" t="e">
        <f>+#REF!</f>
        <v>#REF!</v>
      </c>
      <c r="H114" s="91" t="e">
        <f t="shared" si="4"/>
        <v>#REF!</v>
      </c>
      <c r="I114"/>
      <c r="J114"/>
      <c r="K114" s="114"/>
      <c r="L114" s="114"/>
    </row>
    <row r="115" spans="1:13" hidden="1" x14ac:dyDescent="0.2">
      <c r="A115" s="80" t="s">
        <v>117</v>
      </c>
      <c r="B115" s="96" t="e">
        <f>+#REF!</f>
        <v>#REF!</v>
      </c>
      <c r="C115" s="96" t="e">
        <f>+#REF!</f>
        <v>#REF!</v>
      </c>
      <c r="D115" s="96" t="e">
        <f t="shared" si="3"/>
        <v>#REF!</v>
      </c>
      <c r="E115"/>
      <c r="F115" s="97" t="e">
        <f>+#REF!</f>
        <v>#REF!</v>
      </c>
      <c r="G115" s="97" t="e">
        <f>+#REF!</f>
        <v>#REF!</v>
      </c>
      <c r="H115" s="97" t="e">
        <f t="shared" si="4"/>
        <v>#REF!</v>
      </c>
      <c r="I115"/>
      <c r="J115"/>
      <c r="K115" s="114"/>
      <c r="L115" s="114"/>
    </row>
    <row r="116" spans="1:13" x14ac:dyDescent="0.2">
      <c r="A116" s="88" t="s">
        <v>118</v>
      </c>
      <c r="B116" s="87" t="e">
        <f>+#REF!</f>
        <v>#REF!</v>
      </c>
      <c r="C116" s="87" t="e">
        <f>+#REF!</f>
        <v>#REF!</v>
      </c>
      <c r="D116" s="87" t="e">
        <f t="shared" si="3"/>
        <v>#REF!</v>
      </c>
      <c r="E116" s="104">
        <v>95</v>
      </c>
      <c r="F116" s="87" t="e">
        <f>+#REF!</f>
        <v>#REF!</v>
      </c>
      <c r="G116" s="87" t="e">
        <f>+#REF!</f>
        <v>#REF!</v>
      </c>
      <c r="H116" s="87" t="e">
        <f t="shared" si="4"/>
        <v>#REF!</v>
      </c>
      <c r="I116" s="113">
        <v>202</v>
      </c>
      <c r="J116" s="87" t="e">
        <f t="shared" ref="J116:J117" si="6">(H116-I116)</f>
        <v>#REF!</v>
      </c>
      <c r="K116" s="114"/>
      <c r="L116" s="117"/>
    </row>
    <row r="117" spans="1:13" x14ac:dyDescent="0.2">
      <c r="A117" s="89" t="s">
        <v>119</v>
      </c>
      <c r="B117" s="87" t="e">
        <f>+#REF!</f>
        <v>#REF!</v>
      </c>
      <c r="C117" s="87" t="e">
        <f>+#REF!</f>
        <v>#REF!</v>
      </c>
      <c r="D117" s="87" t="e">
        <f t="shared" si="3"/>
        <v>#REF!</v>
      </c>
      <c r="E117" s="104">
        <v>55</v>
      </c>
      <c r="F117" s="87" t="e">
        <f>+#REF!</f>
        <v>#REF!</v>
      </c>
      <c r="G117" s="87" t="e">
        <f>+#REF!</f>
        <v>#REF!</v>
      </c>
      <c r="H117" s="87" t="e">
        <f t="shared" si="4"/>
        <v>#REF!</v>
      </c>
      <c r="I117" s="113">
        <v>202</v>
      </c>
      <c r="J117" s="87" t="e">
        <f t="shared" si="6"/>
        <v>#REF!</v>
      </c>
      <c r="K117" s="114"/>
      <c r="L117" s="117"/>
    </row>
    <row r="118" spans="1:13" hidden="1" x14ac:dyDescent="0.2">
      <c r="A118" s="83" t="s">
        <v>120</v>
      </c>
      <c r="B118" s="100" t="e">
        <f>+#REF!</f>
        <v>#REF!</v>
      </c>
      <c r="C118" s="100" t="e">
        <f>+#REF!</f>
        <v>#REF!</v>
      </c>
      <c r="D118" s="100" t="e">
        <f t="shared" si="3"/>
        <v>#REF!</v>
      </c>
      <c r="E118"/>
      <c r="F118" s="101" t="e">
        <f>+#REF!</f>
        <v>#REF!</v>
      </c>
      <c r="G118" s="101" t="e">
        <f>+#REF!</f>
        <v>#REF!</v>
      </c>
      <c r="H118" s="101" t="e">
        <f t="shared" si="4"/>
        <v>#REF!</v>
      </c>
      <c r="I118"/>
      <c r="J118"/>
      <c r="K118" s="114"/>
      <c r="L118" s="114"/>
    </row>
    <row r="119" spans="1:13" hidden="1" x14ac:dyDescent="0.2">
      <c r="A119" s="9" t="s">
        <v>121</v>
      </c>
      <c r="B119" s="87" t="e">
        <f>+#REF!</f>
        <v>#REF!</v>
      </c>
      <c r="C119" s="87" t="e">
        <f>+#REF!</f>
        <v>#REF!</v>
      </c>
      <c r="D119" s="87" t="e">
        <f t="shared" si="3"/>
        <v>#REF!</v>
      </c>
      <c r="E119"/>
      <c r="F119" s="91" t="e">
        <f>+#REF!</f>
        <v>#REF!</v>
      </c>
      <c r="G119" s="91" t="e">
        <f>+#REF!</f>
        <v>#REF!</v>
      </c>
      <c r="H119" s="91" t="e">
        <f t="shared" si="4"/>
        <v>#REF!</v>
      </c>
      <c r="I119"/>
      <c r="J119"/>
      <c r="K119" s="114"/>
      <c r="L119" s="114"/>
    </row>
    <row r="120" spans="1:13" hidden="1" x14ac:dyDescent="0.2">
      <c r="A120" s="9" t="s">
        <v>122</v>
      </c>
      <c r="B120" s="87" t="e">
        <f>+#REF!</f>
        <v>#REF!</v>
      </c>
      <c r="C120" s="87" t="e">
        <f>+#REF!</f>
        <v>#REF!</v>
      </c>
      <c r="D120" s="87" t="e">
        <f t="shared" si="3"/>
        <v>#REF!</v>
      </c>
      <c r="E120"/>
      <c r="F120" s="91" t="e">
        <f>+#REF!</f>
        <v>#REF!</v>
      </c>
      <c r="G120" s="91" t="e">
        <f>+#REF!</f>
        <v>#REF!</v>
      </c>
      <c r="H120" s="91" t="e">
        <f t="shared" si="4"/>
        <v>#REF!</v>
      </c>
      <c r="I120"/>
      <c r="J120"/>
      <c r="K120" s="114"/>
      <c r="L120" s="114"/>
    </row>
    <row r="121" spans="1:13" hidden="1" x14ac:dyDescent="0.2">
      <c r="A121" s="9" t="s">
        <v>123</v>
      </c>
      <c r="B121" s="87" t="e">
        <f>+#REF!</f>
        <v>#REF!</v>
      </c>
      <c r="C121" s="87" t="e">
        <f>+#REF!</f>
        <v>#REF!</v>
      </c>
      <c r="D121" s="87" t="e">
        <f t="shared" si="3"/>
        <v>#REF!</v>
      </c>
      <c r="E121"/>
      <c r="F121" s="91" t="e">
        <f>+#REF!</f>
        <v>#REF!</v>
      </c>
      <c r="G121" s="91" t="e">
        <f>+#REF!</f>
        <v>#REF!</v>
      </c>
      <c r="H121" s="91" t="e">
        <f t="shared" si="4"/>
        <v>#REF!</v>
      </c>
      <c r="I121"/>
      <c r="J121"/>
      <c r="K121" s="114"/>
      <c r="L121" s="114"/>
    </row>
    <row r="122" spans="1:13" hidden="1" x14ac:dyDescent="0.2">
      <c r="A122" s="80" t="s">
        <v>124</v>
      </c>
      <c r="B122" s="96" t="e">
        <f>+#REF!</f>
        <v>#REF!</v>
      </c>
      <c r="C122" s="96" t="e">
        <f>+#REF!</f>
        <v>#REF!</v>
      </c>
      <c r="D122" s="96" t="e">
        <f t="shared" si="3"/>
        <v>#REF!</v>
      </c>
      <c r="E122"/>
      <c r="F122" s="97" t="e">
        <f>+#REF!</f>
        <v>#REF!</v>
      </c>
      <c r="G122" s="97" t="e">
        <f>+#REF!</f>
        <v>#REF!</v>
      </c>
      <c r="H122" s="97" t="e">
        <f t="shared" si="4"/>
        <v>#REF!</v>
      </c>
      <c r="I122"/>
      <c r="J122"/>
      <c r="K122" s="114"/>
      <c r="L122" s="114"/>
    </row>
    <row r="123" spans="1:13" x14ac:dyDescent="0.2">
      <c r="A123" s="88" t="s">
        <v>125</v>
      </c>
      <c r="B123" s="87" t="e">
        <f>+#REF!</f>
        <v>#REF!</v>
      </c>
      <c r="C123" s="87" t="e">
        <f>+#REF!</f>
        <v>#REF!</v>
      </c>
      <c r="D123" s="87" t="e">
        <f t="shared" si="3"/>
        <v>#REF!</v>
      </c>
      <c r="E123" s="104">
        <v>33</v>
      </c>
      <c r="F123" s="87" t="e">
        <f>+#REF!</f>
        <v>#REF!</v>
      </c>
      <c r="G123" s="87" t="e">
        <f>+#REF!</f>
        <v>#REF!</v>
      </c>
      <c r="H123" s="87" t="e">
        <f t="shared" si="4"/>
        <v>#REF!</v>
      </c>
      <c r="I123" s="113">
        <v>202</v>
      </c>
      <c r="J123" s="87" t="e">
        <f t="shared" ref="J123:J124" si="7">(H123-I123)</f>
        <v>#REF!</v>
      </c>
      <c r="K123" s="114"/>
      <c r="L123" s="117">
        <v>151.03</v>
      </c>
    </row>
    <row r="124" spans="1:13" x14ac:dyDescent="0.2">
      <c r="A124" s="88" t="s">
        <v>126</v>
      </c>
      <c r="B124" s="87" t="e">
        <f>+#REF!</f>
        <v>#REF!</v>
      </c>
      <c r="C124" s="87" t="e">
        <f>+#REF!</f>
        <v>#REF!</v>
      </c>
      <c r="D124" s="87" t="e">
        <f t="shared" si="3"/>
        <v>#REF!</v>
      </c>
      <c r="E124" s="104">
        <v>70</v>
      </c>
      <c r="F124" s="87" t="e">
        <f>+#REF!</f>
        <v>#REF!</v>
      </c>
      <c r="G124" s="87" t="e">
        <f>+#REF!</f>
        <v>#REF!</v>
      </c>
      <c r="H124" s="87" t="e">
        <f t="shared" si="4"/>
        <v>#REF!</v>
      </c>
      <c r="I124" s="113">
        <v>202</v>
      </c>
      <c r="J124" s="87" t="e">
        <f t="shared" si="7"/>
        <v>#REF!</v>
      </c>
      <c r="K124" s="114"/>
      <c r="L124" s="117"/>
      <c r="M124">
        <v>5478</v>
      </c>
    </row>
    <row r="125" spans="1:13" hidden="1" x14ac:dyDescent="0.2">
      <c r="A125" s="83" t="s">
        <v>127</v>
      </c>
      <c r="B125" s="100" t="e">
        <f>+#REF!</f>
        <v>#REF!</v>
      </c>
      <c r="C125" s="100" t="e">
        <f>+#REF!</f>
        <v>#REF!</v>
      </c>
      <c r="D125" s="100" t="e">
        <f t="shared" si="3"/>
        <v>#REF!</v>
      </c>
      <c r="E125"/>
      <c r="F125" s="101" t="e">
        <f>+#REF!</f>
        <v>#REF!</v>
      </c>
      <c r="G125" s="101" t="e">
        <f>+#REF!</f>
        <v>#REF!</v>
      </c>
      <c r="H125" s="101" t="e">
        <f t="shared" si="4"/>
        <v>#REF!</v>
      </c>
      <c r="I125"/>
      <c r="J125"/>
      <c r="K125" s="114"/>
      <c r="L125" s="114"/>
    </row>
    <row r="126" spans="1:13" hidden="1" x14ac:dyDescent="0.2">
      <c r="A126" s="9" t="s">
        <v>128</v>
      </c>
      <c r="B126" s="87" t="e">
        <f>+#REF!</f>
        <v>#REF!</v>
      </c>
      <c r="C126" s="87" t="e">
        <f>+#REF!</f>
        <v>#REF!</v>
      </c>
      <c r="D126" s="87" t="e">
        <f t="shared" si="3"/>
        <v>#REF!</v>
      </c>
      <c r="E126"/>
      <c r="F126" s="91" t="e">
        <f>+#REF!</f>
        <v>#REF!</v>
      </c>
      <c r="G126" s="91" t="e">
        <f>+#REF!</f>
        <v>#REF!</v>
      </c>
      <c r="H126" s="91" t="e">
        <f t="shared" si="4"/>
        <v>#REF!</v>
      </c>
      <c r="I126"/>
      <c r="J126"/>
      <c r="K126" s="114"/>
      <c r="L126" s="114"/>
    </row>
    <row r="127" spans="1:13" hidden="1" x14ac:dyDescent="0.2">
      <c r="A127" s="9" t="s">
        <v>129</v>
      </c>
      <c r="B127" s="87" t="e">
        <f>+#REF!</f>
        <v>#REF!</v>
      </c>
      <c r="C127" s="87" t="e">
        <f>+#REF!</f>
        <v>#REF!</v>
      </c>
      <c r="D127" s="87" t="e">
        <f t="shared" si="3"/>
        <v>#REF!</v>
      </c>
      <c r="E127"/>
      <c r="F127" s="91" t="e">
        <f>+#REF!</f>
        <v>#REF!</v>
      </c>
      <c r="G127" s="91" t="e">
        <f>+#REF!</f>
        <v>#REF!</v>
      </c>
      <c r="H127" s="91" t="e">
        <f t="shared" si="4"/>
        <v>#REF!</v>
      </c>
      <c r="I127"/>
      <c r="J127"/>
      <c r="K127" s="114"/>
      <c r="L127" s="114"/>
    </row>
    <row r="128" spans="1:13" hidden="1" x14ac:dyDescent="0.2">
      <c r="A128" s="28" t="s">
        <v>136</v>
      </c>
      <c r="B128" s="87" t="e">
        <f>+#REF!</f>
        <v>#REF!</v>
      </c>
      <c r="C128" s="87" t="e">
        <f>+#REF!</f>
        <v>#REF!</v>
      </c>
      <c r="D128" s="87" t="e">
        <f t="shared" si="3"/>
        <v>#REF!</v>
      </c>
      <c r="E128"/>
      <c r="F128" s="91" t="e">
        <f>+#REF!</f>
        <v>#REF!</v>
      </c>
      <c r="G128" s="91" t="e">
        <f>+#REF!</f>
        <v>#REF!</v>
      </c>
      <c r="H128" s="91" t="e">
        <f t="shared" si="4"/>
        <v>#REF!</v>
      </c>
      <c r="I128"/>
      <c r="J128"/>
      <c r="K128" s="114"/>
      <c r="L128" s="114"/>
    </row>
    <row r="129" spans="1:14" hidden="1" x14ac:dyDescent="0.2">
      <c r="A129" s="29" t="s">
        <v>137</v>
      </c>
      <c r="B129" s="87" t="e">
        <f>+#REF!</f>
        <v>#REF!</v>
      </c>
      <c r="C129" s="87" t="e">
        <f>+#REF!</f>
        <v>#REF!</v>
      </c>
      <c r="D129" s="87" t="e">
        <f t="shared" si="3"/>
        <v>#REF!</v>
      </c>
      <c r="E129"/>
      <c r="F129" s="91" t="e">
        <f>+#REF!</f>
        <v>#REF!</v>
      </c>
      <c r="G129" s="91" t="e">
        <f>+#REF!</f>
        <v>#REF!</v>
      </c>
      <c r="H129" s="91" t="e">
        <f t="shared" si="4"/>
        <v>#REF!</v>
      </c>
      <c r="I129"/>
      <c r="J129"/>
      <c r="K129" s="114"/>
      <c r="L129" s="114"/>
    </row>
    <row r="130" spans="1:14" s="106" customFormat="1" x14ac:dyDescent="0.2">
      <c r="B130" s="107" t="e">
        <f t="shared" ref="B130:I130" si="8">SUBTOTAL(9,B3:B129)</f>
        <v>#REF!</v>
      </c>
      <c r="C130" s="107" t="e">
        <f t="shared" si="8"/>
        <v>#REF!</v>
      </c>
      <c r="D130" s="107" t="e">
        <f t="shared" si="8"/>
        <v>#REF!</v>
      </c>
      <c r="E130" s="107">
        <f t="shared" si="8"/>
        <v>2153</v>
      </c>
      <c r="F130" s="107" t="e">
        <f t="shared" si="8"/>
        <v>#REF!</v>
      </c>
      <c r="G130" s="107" t="e">
        <f t="shared" si="8"/>
        <v>#REF!</v>
      </c>
      <c r="H130" s="107" t="e">
        <f t="shared" si="8"/>
        <v>#REF!</v>
      </c>
      <c r="I130" s="107">
        <f t="shared" si="8"/>
        <v>5478</v>
      </c>
      <c r="J130" s="107" t="e">
        <f t="shared" ref="J130" si="9">SUBTOTAL(9,J3:J129)</f>
        <v>#REF!</v>
      </c>
      <c r="K130" s="107"/>
      <c r="L130" s="107"/>
    </row>
    <row r="131" spans="1:14" x14ac:dyDescent="0.2">
      <c r="H131" s="109" t="e">
        <f>(D130+I130)</f>
        <v>#REF!</v>
      </c>
      <c r="N131" s="108"/>
    </row>
  </sheetData>
  <autoFilter ref="A2:D131">
    <filterColumn colId="3">
      <filters blank="1">
        <filter val="107"/>
        <filter val="109"/>
        <filter val="122"/>
        <filter val="130"/>
        <filter val="2153"/>
        <filter val="29"/>
        <filter val="322"/>
        <filter val="33"/>
        <filter val="35"/>
        <filter val="45"/>
        <filter val="46"/>
        <filter val="52"/>
        <filter val="53"/>
        <filter val="55"/>
        <filter val="56"/>
        <filter val="61"/>
        <filter val="65"/>
        <filter val="66"/>
        <filter val="70"/>
        <filter val="95"/>
        <filter val="99"/>
      </filters>
    </filterColumn>
  </autoFilter>
  <mergeCells count="2">
    <mergeCell ref="B1:D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0"/>
  <sheetViews>
    <sheetView tabSelected="1" topLeftCell="A6" workbookViewId="0">
      <selection activeCell="A12" sqref="A12"/>
    </sheetView>
  </sheetViews>
  <sheetFormatPr baseColWidth="10" defaultColWidth="11.42578125" defaultRowHeight="12.75" x14ac:dyDescent="0.2"/>
  <cols>
    <col min="1" max="1" width="7" style="5" customWidth="1"/>
    <col min="2" max="2" width="9.28515625" style="5" customWidth="1"/>
    <col min="3" max="3" width="29.7109375" style="5" customWidth="1"/>
    <col min="4" max="4" width="12.28515625" style="5" hidden="1" customWidth="1"/>
    <col min="5" max="5" width="13" style="5" hidden="1" customWidth="1"/>
    <col min="6" max="6" width="12.140625" style="5" hidden="1" customWidth="1"/>
    <col min="7" max="7" width="12.7109375" style="5" hidden="1" customWidth="1"/>
    <col min="8" max="9" width="15.7109375" style="5" hidden="1" customWidth="1"/>
    <col min="10" max="10" width="12" style="5" hidden="1" customWidth="1"/>
    <col min="11" max="12" width="15.7109375" style="5" hidden="1" customWidth="1"/>
    <col min="13" max="13" width="15.5703125" style="5" hidden="1" customWidth="1"/>
    <col min="14" max="14" width="13.85546875" style="5" hidden="1" customWidth="1"/>
    <col min="15" max="15" width="15.28515625" style="5" hidden="1" customWidth="1"/>
    <col min="16" max="16" width="15.140625" style="5" hidden="1" customWidth="1"/>
    <col min="17" max="17" width="14.85546875" style="5" hidden="1" customWidth="1"/>
    <col min="18" max="18" width="15.7109375" style="5" hidden="1" customWidth="1"/>
    <col min="19" max="19" width="14.140625" style="5" hidden="1" customWidth="1"/>
    <col min="20" max="20" width="12.42578125" style="5" hidden="1" customWidth="1"/>
    <col min="21" max="23" width="15.7109375" style="5" hidden="1" customWidth="1"/>
    <col min="24" max="24" width="10.42578125" style="5" customWidth="1"/>
    <col min="25" max="25" width="10.28515625" style="5" hidden="1" customWidth="1"/>
    <col min="26" max="26" width="11.85546875" style="5" hidden="1" customWidth="1"/>
    <col min="27" max="27" width="10.28515625" style="5" hidden="1" customWidth="1"/>
    <col min="28" max="28" width="9.85546875" style="5" customWidth="1"/>
    <col min="29" max="29" width="18.42578125" style="5" hidden="1" customWidth="1"/>
    <col min="30" max="30" width="16.28515625" style="5" hidden="1" customWidth="1"/>
    <col min="31" max="31" width="21" style="5" customWidth="1"/>
    <col min="32" max="36" width="11.42578125" style="5"/>
    <col min="37" max="37" width="11.42578125" style="5" customWidth="1"/>
    <col min="38" max="38" width="11.42578125" style="5"/>
    <col min="39" max="39" width="11.42578125" style="5" customWidth="1"/>
    <col min="40" max="16384" width="11.42578125" style="5"/>
  </cols>
  <sheetData>
    <row r="1" spans="1:31" s="2" customFormat="1" hidden="1" x14ac:dyDescent="0.2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idden="1" x14ac:dyDescent="0.2">
      <c r="A2" s="1"/>
      <c r="C2" s="1"/>
    </row>
    <row r="3" spans="1:31" s="3" customFormat="1" ht="32.25" hidden="1" customHeight="1" x14ac:dyDescent="0.2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s="3" customFormat="1" ht="18" hidden="1" x14ac:dyDescent="0.2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</row>
    <row r="5" spans="1:31" s="2" customFormat="1" ht="15" hidden="1" x14ac:dyDescent="0.2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E5" s="13"/>
    </row>
    <row r="6" spans="1:31" s="2" customFormat="1" ht="18" x14ac:dyDescent="0.2">
      <c r="D6" s="134" t="s">
        <v>178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5" t="s">
        <v>132</v>
      </c>
      <c r="AE6" s="138"/>
    </row>
    <row r="7" spans="1:31" s="2" customFormat="1" ht="15" customHeight="1" x14ac:dyDescent="0.2">
      <c r="A7" s="163" t="s">
        <v>180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s="2" customFormat="1" ht="15" customHeight="1" x14ac:dyDescent="0.2">
      <c r="A8" s="163" t="s">
        <v>181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s="2" customFormat="1" ht="24.75" customHeight="1" x14ac:dyDescent="0.2">
      <c r="A9" s="162" t="s">
        <v>165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s="2" customFormat="1" ht="15" customHeight="1" x14ac:dyDescent="0.2">
      <c r="A10" s="164" t="s">
        <v>184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</row>
    <row r="11" spans="1:31" s="2" customFormat="1" ht="15.75" customHeight="1" x14ac:dyDescent="0.2">
      <c r="A11" s="164" t="s">
        <v>182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</row>
    <row r="12" spans="1:31" s="2" customFormat="1" ht="10.5" customHeight="1" x14ac:dyDescent="0.2">
      <c r="D12" s="4"/>
      <c r="E12" s="4"/>
      <c r="G12" s="133"/>
      <c r="H12" s="150" t="s">
        <v>165</v>
      </c>
      <c r="I12" s="150"/>
      <c r="J12" s="150"/>
      <c r="K12" s="150"/>
      <c r="L12" s="150"/>
      <c r="M12" s="150"/>
      <c r="N12" s="4"/>
      <c r="O12" s="4"/>
      <c r="P12" s="4"/>
      <c r="Q12" s="4"/>
      <c r="R12" s="4"/>
      <c r="S12" s="4"/>
      <c r="T12" s="4"/>
      <c r="AB12" s="136" t="s">
        <v>133</v>
      </c>
      <c r="AC12" s="135">
        <v>135.85</v>
      </c>
      <c r="AD12" s="144" t="s">
        <v>135</v>
      </c>
    </row>
    <row r="13" spans="1:31" s="2" customFormat="1" ht="15.75" thickBot="1" x14ac:dyDescent="0.25">
      <c r="D13" s="4"/>
      <c r="E13" s="4"/>
      <c r="G13" s="132"/>
      <c r="H13" s="151" t="s">
        <v>154</v>
      </c>
      <c r="I13" s="151"/>
      <c r="J13" s="151"/>
      <c r="K13" s="151"/>
      <c r="L13" s="151"/>
      <c r="M13" s="151"/>
      <c r="N13" s="4"/>
      <c r="O13" s="4"/>
      <c r="P13" s="4"/>
      <c r="Q13" s="4"/>
      <c r="R13" s="4"/>
      <c r="S13" s="4"/>
      <c r="T13" s="4"/>
      <c r="AB13" s="136" t="s">
        <v>131</v>
      </c>
      <c r="AC13" s="135">
        <v>15.18</v>
      </c>
      <c r="AD13" s="145"/>
    </row>
    <row r="14" spans="1:31" s="7" customFormat="1" ht="22.5" customHeight="1" x14ac:dyDescent="0.2">
      <c r="A14" s="146" t="s">
        <v>153</v>
      </c>
      <c r="B14" s="148" t="s">
        <v>2</v>
      </c>
      <c r="C14" s="148" t="s">
        <v>3</v>
      </c>
      <c r="D14" s="152" t="s">
        <v>138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53" t="s">
        <v>139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4" t="s">
        <v>148</v>
      </c>
      <c r="Y14" s="156" t="s">
        <v>144</v>
      </c>
      <c r="Z14" s="154" t="s">
        <v>150</v>
      </c>
      <c r="AA14" s="156" t="s">
        <v>179</v>
      </c>
      <c r="AB14" s="160" t="s">
        <v>134</v>
      </c>
      <c r="AC14" s="158" t="s">
        <v>143</v>
      </c>
      <c r="AD14" s="158"/>
      <c r="AE14" s="159"/>
    </row>
    <row r="15" spans="1:31" s="7" customFormat="1" ht="98.25" customHeight="1" thickBot="1" x14ac:dyDescent="0.25">
      <c r="A15" s="147"/>
      <c r="B15" s="149"/>
      <c r="C15" s="149"/>
      <c r="D15" s="31" t="s">
        <v>155</v>
      </c>
      <c r="E15" s="31" t="s">
        <v>152</v>
      </c>
      <c r="F15" s="35" t="s">
        <v>149</v>
      </c>
      <c r="G15" s="35" t="s">
        <v>144</v>
      </c>
      <c r="H15" s="35" t="s">
        <v>140</v>
      </c>
      <c r="I15" s="42" t="s">
        <v>146</v>
      </c>
      <c r="J15" s="42" t="s">
        <v>141</v>
      </c>
      <c r="K15" s="42" t="s">
        <v>140</v>
      </c>
      <c r="L15" s="43" t="s">
        <v>142</v>
      </c>
      <c r="M15" s="43" t="s">
        <v>4</v>
      </c>
      <c r="N15" s="31" t="s">
        <v>147</v>
      </c>
      <c r="O15" s="31" t="s">
        <v>151</v>
      </c>
      <c r="P15" s="35" t="s">
        <v>149</v>
      </c>
      <c r="Q15" s="35" t="s">
        <v>144</v>
      </c>
      <c r="R15" s="35" t="s">
        <v>140</v>
      </c>
      <c r="S15" s="42" t="s">
        <v>146</v>
      </c>
      <c r="T15" s="42" t="s">
        <v>141</v>
      </c>
      <c r="U15" s="42" t="s">
        <v>140</v>
      </c>
      <c r="V15" s="43" t="s">
        <v>142</v>
      </c>
      <c r="W15" s="43" t="s">
        <v>4</v>
      </c>
      <c r="X15" s="155"/>
      <c r="Y15" s="157"/>
      <c r="Z15" s="155"/>
      <c r="AA15" s="157"/>
      <c r="AB15" s="161"/>
      <c r="AC15" s="24" t="s">
        <v>133</v>
      </c>
      <c r="AD15" s="24" t="s">
        <v>131</v>
      </c>
      <c r="AE15" s="25" t="s">
        <v>4</v>
      </c>
    </row>
    <row r="16" spans="1:31" s="7" customFormat="1" x14ac:dyDescent="0.2">
      <c r="A16" s="127">
        <v>3</v>
      </c>
      <c r="B16" s="126">
        <v>1</v>
      </c>
      <c r="C16" s="8" t="s">
        <v>5</v>
      </c>
      <c r="D16" s="20">
        <v>65</v>
      </c>
      <c r="E16" s="20">
        <v>65</v>
      </c>
      <c r="F16" s="20">
        <v>43</v>
      </c>
      <c r="G16" s="20">
        <v>109</v>
      </c>
      <c r="H16" s="32">
        <v>113252.11</v>
      </c>
      <c r="I16" s="23">
        <v>55</v>
      </c>
      <c r="J16" s="20">
        <v>202</v>
      </c>
      <c r="K16" s="16">
        <f t="shared" ref="K16:K47" si="0">J16*$AC$12</f>
        <v>27441.699999999997</v>
      </c>
      <c r="L16" s="16">
        <f t="shared" ref="L16:L47" si="1">J16*$AC$13</f>
        <v>3066.36</v>
      </c>
      <c r="M16" s="16">
        <f t="shared" ref="M16:M47" si="2">K16+L16</f>
        <v>30508.059999999998</v>
      </c>
      <c r="N16" s="20"/>
      <c r="O16" s="20"/>
      <c r="P16" s="20"/>
      <c r="Q16" s="20"/>
      <c r="R16" s="32"/>
      <c r="S16" s="23"/>
      <c r="T16" s="20"/>
      <c r="U16" s="16">
        <f t="shared" ref="U16:U47" si="3">T16*$AC$12</f>
        <v>0</v>
      </c>
      <c r="V16" s="16">
        <f t="shared" ref="V16:V47" si="4">T16*$AC$13</f>
        <v>0</v>
      </c>
      <c r="W16" s="16">
        <f t="shared" ref="W16:W47" si="5">U16+V16</f>
        <v>0</v>
      </c>
      <c r="X16" s="37">
        <f t="shared" ref="X16:X47" si="6">E16+O16</f>
        <v>65</v>
      </c>
      <c r="Y16" s="37">
        <f t="shared" ref="Y16:Y47" si="7">G16+Q16</f>
        <v>109</v>
      </c>
      <c r="Z16" s="37">
        <f t="shared" ref="Z16:Z47" si="8">I16+S16</f>
        <v>55</v>
      </c>
      <c r="AA16" s="44">
        <f t="shared" ref="AA16:AA47" si="9">J16+T16</f>
        <v>202</v>
      </c>
      <c r="AB16" s="18">
        <f t="shared" ref="AB16:AB47" si="10">Y16+AA16</f>
        <v>311</v>
      </c>
      <c r="AC16" s="125">
        <f t="shared" ref="AC16:AC47" si="11">H16+K16+R16+U16</f>
        <v>140693.81</v>
      </c>
      <c r="AD16" s="125">
        <f t="shared" ref="AD16:AD47" si="12">L16+V16</f>
        <v>3066.36</v>
      </c>
      <c r="AE16" s="125">
        <f t="shared" ref="AE16:AE47" si="13">AC16+AD16</f>
        <v>143760.16999999998</v>
      </c>
    </row>
    <row r="17" spans="1:31" s="7" customFormat="1" x14ac:dyDescent="0.2">
      <c r="A17" s="129">
        <v>12</v>
      </c>
      <c r="B17" s="128">
        <v>2</v>
      </c>
      <c r="C17" s="9" t="s">
        <v>6</v>
      </c>
      <c r="D17" s="26"/>
      <c r="E17" s="26"/>
      <c r="F17" s="26"/>
      <c r="G17" s="26"/>
      <c r="H17" s="32"/>
      <c r="I17" s="23"/>
      <c r="J17" s="21"/>
      <c r="K17" s="16">
        <f t="shared" si="0"/>
        <v>0</v>
      </c>
      <c r="L17" s="16">
        <f t="shared" si="1"/>
        <v>0</v>
      </c>
      <c r="M17" s="16">
        <f t="shared" si="2"/>
        <v>0</v>
      </c>
      <c r="N17" s="26"/>
      <c r="O17" s="26"/>
      <c r="P17" s="26"/>
      <c r="Q17" s="26"/>
      <c r="R17" s="32"/>
      <c r="S17" s="23"/>
      <c r="T17" s="20"/>
      <c r="U17" s="16">
        <f t="shared" si="3"/>
        <v>0</v>
      </c>
      <c r="V17" s="16">
        <f t="shared" si="4"/>
        <v>0</v>
      </c>
      <c r="W17" s="16">
        <f t="shared" si="5"/>
        <v>0</v>
      </c>
      <c r="X17" s="37">
        <f t="shared" si="6"/>
        <v>0</v>
      </c>
      <c r="Y17" s="37">
        <f t="shared" si="7"/>
        <v>0</v>
      </c>
      <c r="Z17" s="37">
        <f t="shared" si="8"/>
        <v>0</v>
      </c>
      <c r="AA17" s="44">
        <f t="shared" si="9"/>
        <v>0</v>
      </c>
      <c r="AB17" s="18">
        <f t="shared" si="10"/>
        <v>0</v>
      </c>
      <c r="AC17" s="125">
        <f t="shared" si="11"/>
        <v>0</v>
      </c>
      <c r="AD17" s="125">
        <f t="shared" si="12"/>
        <v>0</v>
      </c>
      <c r="AE17" s="125">
        <f t="shared" si="13"/>
        <v>0</v>
      </c>
    </row>
    <row r="18" spans="1:31" s="7" customFormat="1" x14ac:dyDescent="0.2">
      <c r="A18" s="129">
        <v>11</v>
      </c>
      <c r="B18" s="128">
        <v>3</v>
      </c>
      <c r="C18" s="9" t="s">
        <v>7</v>
      </c>
      <c r="D18" s="26">
        <v>125</v>
      </c>
      <c r="E18" s="26">
        <v>125</v>
      </c>
      <c r="F18" s="26">
        <v>52</v>
      </c>
      <c r="G18" s="26">
        <v>122</v>
      </c>
      <c r="H18" s="32">
        <v>113252.11</v>
      </c>
      <c r="I18" s="23">
        <v>73</v>
      </c>
      <c r="J18" s="21">
        <v>202</v>
      </c>
      <c r="K18" s="16">
        <f t="shared" si="0"/>
        <v>27441.699999999997</v>
      </c>
      <c r="L18" s="16">
        <f t="shared" si="1"/>
        <v>3066.36</v>
      </c>
      <c r="M18" s="16">
        <f t="shared" si="2"/>
        <v>30508.059999999998</v>
      </c>
      <c r="N18" s="26"/>
      <c r="O18" s="26"/>
      <c r="P18" s="26"/>
      <c r="Q18" s="26"/>
      <c r="R18" s="32"/>
      <c r="S18" s="23"/>
      <c r="T18" s="20"/>
      <c r="U18" s="16">
        <f t="shared" si="3"/>
        <v>0</v>
      </c>
      <c r="V18" s="16">
        <f t="shared" si="4"/>
        <v>0</v>
      </c>
      <c r="W18" s="16">
        <f t="shared" si="5"/>
        <v>0</v>
      </c>
      <c r="X18" s="37">
        <f t="shared" si="6"/>
        <v>125</v>
      </c>
      <c r="Y18" s="37">
        <f t="shared" si="7"/>
        <v>122</v>
      </c>
      <c r="Z18" s="37">
        <f t="shared" si="8"/>
        <v>73</v>
      </c>
      <c r="AA18" s="44">
        <f t="shared" si="9"/>
        <v>202</v>
      </c>
      <c r="AB18" s="18">
        <f t="shared" si="10"/>
        <v>324</v>
      </c>
      <c r="AC18" s="125">
        <f t="shared" si="11"/>
        <v>140693.81</v>
      </c>
      <c r="AD18" s="125">
        <f t="shared" si="12"/>
        <v>3066.36</v>
      </c>
      <c r="AE18" s="125">
        <f t="shared" si="13"/>
        <v>143760.16999999998</v>
      </c>
    </row>
    <row r="19" spans="1:31" s="7" customFormat="1" x14ac:dyDescent="0.2">
      <c r="A19" s="129">
        <v>6</v>
      </c>
      <c r="B19" s="128">
        <v>4</v>
      </c>
      <c r="C19" s="9" t="s">
        <v>8</v>
      </c>
      <c r="D19" s="26"/>
      <c r="E19" s="26"/>
      <c r="F19" s="26"/>
      <c r="G19" s="26"/>
      <c r="H19" s="32"/>
      <c r="I19" s="23"/>
      <c r="J19" s="21"/>
      <c r="K19" s="16">
        <f t="shared" si="0"/>
        <v>0</v>
      </c>
      <c r="L19" s="16">
        <f t="shared" si="1"/>
        <v>0</v>
      </c>
      <c r="M19" s="16">
        <f t="shared" si="2"/>
        <v>0</v>
      </c>
      <c r="N19" s="26"/>
      <c r="O19" s="26"/>
      <c r="P19" s="26"/>
      <c r="Q19" s="26"/>
      <c r="R19" s="32"/>
      <c r="S19" s="23"/>
      <c r="T19" s="20"/>
      <c r="U19" s="16">
        <f t="shared" si="3"/>
        <v>0</v>
      </c>
      <c r="V19" s="16">
        <f t="shared" si="4"/>
        <v>0</v>
      </c>
      <c r="W19" s="16">
        <f t="shared" si="5"/>
        <v>0</v>
      </c>
      <c r="X19" s="37">
        <f t="shared" si="6"/>
        <v>0</v>
      </c>
      <c r="Y19" s="37">
        <f t="shared" si="7"/>
        <v>0</v>
      </c>
      <c r="Z19" s="37">
        <f t="shared" si="8"/>
        <v>0</v>
      </c>
      <c r="AA19" s="44">
        <f t="shared" si="9"/>
        <v>0</v>
      </c>
      <c r="AB19" s="18">
        <f t="shared" si="10"/>
        <v>0</v>
      </c>
      <c r="AC19" s="125">
        <f t="shared" si="11"/>
        <v>0</v>
      </c>
      <c r="AD19" s="125">
        <f t="shared" si="12"/>
        <v>0</v>
      </c>
      <c r="AE19" s="125">
        <f t="shared" si="13"/>
        <v>0</v>
      </c>
    </row>
    <row r="20" spans="1:31" s="7" customFormat="1" x14ac:dyDescent="0.2">
      <c r="A20" s="129">
        <v>11</v>
      </c>
      <c r="B20" s="128">
        <v>5</v>
      </c>
      <c r="C20" s="9" t="s">
        <v>9</v>
      </c>
      <c r="D20" s="26"/>
      <c r="E20" s="26"/>
      <c r="F20" s="26"/>
      <c r="G20" s="26"/>
      <c r="H20" s="32"/>
      <c r="I20" s="23"/>
      <c r="J20" s="21"/>
      <c r="K20" s="16">
        <f t="shared" si="0"/>
        <v>0</v>
      </c>
      <c r="L20" s="16">
        <f t="shared" si="1"/>
        <v>0</v>
      </c>
      <c r="M20" s="16">
        <f t="shared" si="2"/>
        <v>0</v>
      </c>
      <c r="N20" s="26"/>
      <c r="O20" s="26"/>
      <c r="P20" s="26"/>
      <c r="Q20" s="26"/>
      <c r="R20" s="32"/>
      <c r="S20" s="23"/>
      <c r="T20" s="20"/>
      <c r="U20" s="16">
        <f t="shared" si="3"/>
        <v>0</v>
      </c>
      <c r="V20" s="16">
        <f t="shared" si="4"/>
        <v>0</v>
      </c>
      <c r="W20" s="16">
        <f t="shared" si="5"/>
        <v>0</v>
      </c>
      <c r="X20" s="37">
        <f t="shared" si="6"/>
        <v>0</v>
      </c>
      <c r="Y20" s="37">
        <f t="shared" si="7"/>
        <v>0</v>
      </c>
      <c r="Z20" s="37">
        <f t="shared" si="8"/>
        <v>0</v>
      </c>
      <c r="AA20" s="44">
        <f t="shared" si="9"/>
        <v>0</v>
      </c>
      <c r="AB20" s="18">
        <f t="shared" si="10"/>
        <v>0</v>
      </c>
      <c r="AC20" s="125">
        <f t="shared" si="11"/>
        <v>0</v>
      </c>
      <c r="AD20" s="125">
        <f t="shared" si="12"/>
        <v>0</v>
      </c>
      <c r="AE20" s="125">
        <f t="shared" si="13"/>
        <v>0</v>
      </c>
    </row>
    <row r="21" spans="1:31" s="7" customFormat="1" x14ac:dyDescent="0.2">
      <c r="A21" s="129">
        <v>11</v>
      </c>
      <c r="B21" s="128">
        <v>6</v>
      </c>
      <c r="C21" s="9" t="s">
        <v>10</v>
      </c>
      <c r="D21" s="26"/>
      <c r="E21" s="26"/>
      <c r="F21" s="26"/>
      <c r="G21" s="26"/>
      <c r="H21" s="32"/>
      <c r="I21" s="23"/>
      <c r="J21" s="21"/>
      <c r="K21" s="16">
        <f t="shared" si="0"/>
        <v>0</v>
      </c>
      <c r="L21" s="16">
        <f t="shared" si="1"/>
        <v>0</v>
      </c>
      <c r="M21" s="16">
        <f t="shared" si="2"/>
        <v>0</v>
      </c>
      <c r="N21" s="26"/>
      <c r="O21" s="26"/>
      <c r="P21" s="26"/>
      <c r="Q21" s="26"/>
      <c r="R21" s="32"/>
      <c r="S21" s="23"/>
      <c r="T21" s="20"/>
      <c r="U21" s="16">
        <f t="shared" si="3"/>
        <v>0</v>
      </c>
      <c r="V21" s="16">
        <f t="shared" si="4"/>
        <v>0</v>
      </c>
      <c r="W21" s="16">
        <f t="shared" si="5"/>
        <v>0</v>
      </c>
      <c r="X21" s="37">
        <f t="shared" si="6"/>
        <v>0</v>
      </c>
      <c r="Y21" s="37">
        <f t="shared" si="7"/>
        <v>0</v>
      </c>
      <c r="Z21" s="37">
        <f t="shared" si="8"/>
        <v>0</v>
      </c>
      <c r="AA21" s="44">
        <f t="shared" si="9"/>
        <v>0</v>
      </c>
      <c r="AB21" s="18">
        <f t="shared" si="10"/>
        <v>0</v>
      </c>
      <c r="AC21" s="125">
        <f t="shared" si="11"/>
        <v>0</v>
      </c>
      <c r="AD21" s="125">
        <f t="shared" si="12"/>
        <v>0</v>
      </c>
      <c r="AE21" s="125">
        <f t="shared" si="13"/>
        <v>0</v>
      </c>
    </row>
    <row r="22" spans="1:31" s="7" customFormat="1" x14ac:dyDescent="0.2">
      <c r="A22" s="129">
        <v>11</v>
      </c>
      <c r="B22" s="128">
        <v>7</v>
      </c>
      <c r="C22" s="9" t="s">
        <v>11</v>
      </c>
      <c r="D22" s="26">
        <v>101</v>
      </c>
      <c r="E22" s="26">
        <v>101</v>
      </c>
      <c r="F22" s="26">
        <v>52</v>
      </c>
      <c r="G22" s="26">
        <v>52</v>
      </c>
      <c r="H22" s="32">
        <v>113252.11</v>
      </c>
      <c r="I22" s="23">
        <v>49</v>
      </c>
      <c r="J22" s="21">
        <v>202</v>
      </c>
      <c r="K22" s="16">
        <f t="shared" si="0"/>
        <v>27441.699999999997</v>
      </c>
      <c r="L22" s="16">
        <f t="shared" si="1"/>
        <v>3066.36</v>
      </c>
      <c r="M22" s="16">
        <f t="shared" si="2"/>
        <v>30508.059999999998</v>
      </c>
      <c r="N22" s="26"/>
      <c r="O22" s="26"/>
      <c r="P22" s="26"/>
      <c r="Q22" s="26"/>
      <c r="R22" s="32"/>
      <c r="S22" s="23"/>
      <c r="T22" s="20"/>
      <c r="U22" s="16">
        <f t="shared" si="3"/>
        <v>0</v>
      </c>
      <c r="V22" s="16">
        <f t="shared" si="4"/>
        <v>0</v>
      </c>
      <c r="W22" s="16">
        <f t="shared" si="5"/>
        <v>0</v>
      </c>
      <c r="X22" s="37">
        <f t="shared" si="6"/>
        <v>101</v>
      </c>
      <c r="Y22" s="37">
        <f t="shared" si="7"/>
        <v>52</v>
      </c>
      <c r="Z22" s="37">
        <f t="shared" si="8"/>
        <v>49</v>
      </c>
      <c r="AA22" s="44">
        <f t="shared" si="9"/>
        <v>202</v>
      </c>
      <c r="AB22" s="18">
        <f t="shared" si="10"/>
        <v>254</v>
      </c>
      <c r="AC22" s="125">
        <f t="shared" si="11"/>
        <v>140693.81</v>
      </c>
      <c r="AD22" s="125">
        <f t="shared" si="12"/>
        <v>3066.36</v>
      </c>
      <c r="AE22" s="125">
        <f t="shared" si="13"/>
        <v>143760.16999999998</v>
      </c>
    </row>
    <row r="23" spans="1:31" s="7" customFormat="1" x14ac:dyDescent="0.2">
      <c r="A23" s="129">
        <v>3</v>
      </c>
      <c r="B23" s="128">
        <v>8</v>
      </c>
      <c r="C23" s="10" t="s">
        <v>12</v>
      </c>
      <c r="D23" s="26"/>
      <c r="E23" s="26"/>
      <c r="F23" s="26"/>
      <c r="G23" s="26"/>
      <c r="H23" s="32"/>
      <c r="I23" s="23"/>
      <c r="J23" s="21"/>
      <c r="K23" s="16">
        <f t="shared" si="0"/>
        <v>0</v>
      </c>
      <c r="L23" s="16">
        <f t="shared" si="1"/>
        <v>0</v>
      </c>
      <c r="M23" s="16">
        <f t="shared" si="2"/>
        <v>0</v>
      </c>
      <c r="N23" s="26"/>
      <c r="O23" s="26"/>
      <c r="P23" s="26"/>
      <c r="Q23" s="26"/>
      <c r="R23" s="32"/>
      <c r="S23" s="23"/>
      <c r="T23" s="20"/>
      <c r="U23" s="16">
        <f t="shared" si="3"/>
        <v>0</v>
      </c>
      <c r="V23" s="16">
        <f t="shared" si="4"/>
        <v>0</v>
      </c>
      <c r="W23" s="16">
        <f t="shared" si="5"/>
        <v>0</v>
      </c>
      <c r="X23" s="37">
        <f t="shared" si="6"/>
        <v>0</v>
      </c>
      <c r="Y23" s="37">
        <f t="shared" si="7"/>
        <v>0</v>
      </c>
      <c r="Z23" s="37">
        <f t="shared" si="8"/>
        <v>0</v>
      </c>
      <c r="AA23" s="44">
        <f t="shared" si="9"/>
        <v>0</v>
      </c>
      <c r="AB23" s="18">
        <f t="shared" si="10"/>
        <v>0</v>
      </c>
      <c r="AC23" s="125">
        <f t="shared" si="11"/>
        <v>0</v>
      </c>
      <c r="AD23" s="125">
        <f t="shared" si="12"/>
        <v>0</v>
      </c>
      <c r="AE23" s="125">
        <f t="shared" si="13"/>
        <v>0</v>
      </c>
    </row>
    <row r="24" spans="1:31" s="7" customFormat="1" x14ac:dyDescent="0.2">
      <c r="A24" s="129">
        <v>11</v>
      </c>
      <c r="B24" s="128">
        <v>9</v>
      </c>
      <c r="C24" s="10" t="s">
        <v>13</v>
      </c>
      <c r="D24" s="26"/>
      <c r="E24" s="26"/>
      <c r="F24" s="26"/>
      <c r="G24" s="26"/>
      <c r="H24" s="32"/>
      <c r="I24" s="23"/>
      <c r="J24" s="21"/>
      <c r="K24" s="16">
        <f t="shared" si="0"/>
        <v>0</v>
      </c>
      <c r="L24" s="16">
        <f t="shared" si="1"/>
        <v>0</v>
      </c>
      <c r="M24" s="16">
        <f t="shared" si="2"/>
        <v>0</v>
      </c>
      <c r="N24" s="26"/>
      <c r="O24" s="26"/>
      <c r="P24" s="26"/>
      <c r="Q24" s="26"/>
      <c r="R24" s="32"/>
      <c r="S24" s="23"/>
      <c r="T24" s="20"/>
      <c r="U24" s="16">
        <f t="shared" si="3"/>
        <v>0</v>
      </c>
      <c r="V24" s="16">
        <f t="shared" si="4"/>
        <v>0</v>
      </c>
      <c r="W24" s="16">
        <f t="shared" si="5"/>
        <v>0</v>
      </c>
      <c r="X24" s="37">
        <f t="shared" si="6"/>
        <v>0</v>
      </c>
      <c r="Y24" s="37">
        <f t="shared" si="7"/>
        <v>0</v>
      </c>
      <c r="Z24" s="37">
        <f t="shared" si="8"/>
        <v>0</v>
      </c>
      <c r="AA24" s="44">
        <f t="shared" si="9"/>
        <v>0</v>
      </c>
      <c r="AB24" s="18">
        <f t="shared" si="10"/>
        <v>0</v>
      </c>
      <c r="AC24" s="125">
        <f t="shared" si="11"/>
        <v>0</v>
      </c>
      <c r="AD24" s="125">
        <f t="shared" si="12"/>
        <v>0</v>
      </c>
      <c r="AE24" s="125">
        <f t="shared" si="13"/>
        <v>0</v>
      </c>
    </row>
    <row r="25" spans="1:31" s="7" customFormat="1" x14ac:dyDescent="0.2">
      <c r="A25" s="129">
        <v>6</v>
      </c>
      <c r="B25" s="128">
        <v>10</v>
      </c>
      <c r="C25" s="9" t="s">
        <v>14</v>
      </c>
      <c r="D25" s="26"/>
      <c r="E25" s="26"/>
      <c r="F25" s="26"/>
      <c r="G25" s="26"/>
      <c r="H25" s="32"/>
      <c r="I25" s="23"/>
      <c r="J25" s="21"/>
      <c r="K25" s="16">
        <f t="shared" si="0"/>
        <v>0</v>
      </c>
      <c r="L25" s="16">
        <f t="shared" si="1"/>
        <v>0</v>
      </c>
      <c r="M25" s="16">
        <f t="shared" si="2"/>
        <v>0</v>
      </c>
      <c r="N25" s="26"/>
      <c r="O25" s="26"/>
      <c r="P25" s="26"/>
      <c r="Q25" s="26"/>
      <c r="R25" s="32"/>
      <c r="S25" s="23"/>
      <c r="T25" s="20"/>
      <c r="U25" s="16">
        <f t="shared" si="3"/>
        <v>0</v>
      </c>
      <c r="V25" s="16">
        <f t="shared" si="4"/>
        <v>0</v>
      </c>
      <c r="W25" s="16">
        <f t="shared" si="5"/>
        <v>0</v>
      </c>
      <c r="X25" s="37">
        <f t="shared" si="6"/>
        <v>0</v>
      </c>
      <c r="Y25" s="37">
        <f t="shared" si="7"/>
        <v>0</v>
      </c>
      <c r="Z25" s="37">
        <f t="shared" si="8"/>
        <v>0</v>
      </c>
      <c r="AA25" s="44">
        <f t="shared" si="9"/>
        <v>0</v>
      </c>
      <c r="AB25" s="18">
        <f t="shared" si="10"/>
        <v>0</v>
      </c>
      <c r="AC25" s="125">
        <f t="shared" si="11"/>
        <v>0</v>
      </c>
      <c r="AD25" s="125">
        <f t="shared" si="12"/>
        <v>0</v>
      </c>
      <c r="AE25" s="125">
        <f t="shared" si="13"/>
        <v>0</v>
      </c>
    </row>
    <row r="26" spans="1:31" s="7" customFormat="1" x14ac:dyDescent="0.2">
      <c r="A26" s="129">
        <v>7</v>
      </c>
      <c r="B26" s="128">
        <v>11</v>
      </c>
      <c r="C26" s="9" t="s">
        <v>15</v>
      </c>
      <c r="D26" s="26">
        <v>43</v>
      </c>
      <c r="E26" s="26">
        <v>43</v>
      </c>
      <c r="F26" s="26">
        <v>24</v>
      </c>
      <c r="G26" s="26">
        <v>29</v>
      </c>
      <c r="H26" s="32">
        <v>113252.11</v>
      </c>
      <c r="I26" s="23">
        <v>31</v>
      </c>
      <c r="J26" s="21">
        <v>202</v>
      </c>
      <c r="K26" s="16">
        <f t="shared" si="0"/>
        <v>27441.699999999997</v>
      </c>
      <c r="L26" s="16">
        <f t="shared" si="1"/>
        <v>3066.36</v>
      </c>
      <c r="M26" s="16">
        <f t="shared" si="2"/>
        <v>30508.059999999998</v>
      </c>
      <c r="N26" s="26"/>
      <c r="O26" s="26"/>
      <c r="P26" s="26"/>
      <c r="Q26" s="26"/>
      <c r="R26" s="32"/>
      <c r="S26" s="23"/>
      <c r="T26" s="20"/>
      <c r="U26" s="16">
        <f t="shared" si="3"/>
        <v>0</v>
      </c>
      <c r="V26" s="16">
        <f t="shared" si="4"/>
        <v>0</v>
      </c>
      <c r="W26" s="16">
        <f t="shared" si="5"/>
        <v>0</v>
      </c>
      <c r="X26" s="37">
        <f t="shared" si="6"/>
        <v>43</v>
      </c>
      <c r="Y26" s="37">
        <f t="shared" si="7"/>
        <v>29</v>
      </c>
      <c r="Z26" s="37">
        <f t="shared" si="8"/>
        <v>31</v>
      </c>
      <c r="AA26" s="44">
        <f t="shared" si="9"/>
        <v>202</v>
      </c>
      <c r="AB26" s="18">
        <f t="shared" si="10"/>
        <v>231</v>
      </c>
      <c r="AC26" s="125">
        <f t="shared" si="11"/>
        <v>140693.81</v>
      </c>
      <c r="AD26" s="125">
        <f t="shared" si="12"/>
        <v>3066.36</v>
      </c>
      <c r="AE26" s="125">
        <f t="shared" si="13"/>
        <v>143760.16999999998</v>
      </c>
    </row>
    <row r="27" spans="1:31" s="7" customFormat="1" x14ac:dyDescent="0.2">
      <c r="A27" s="129">
        <v>10</v>
      </c>
      <c r="B27" s="128">
        <v>12</v>
      </c>
      <c r="C27" s="9" t="s">
        <v>16</v>
      </c>
      <c r="D27" s="26"/>
      <c r="E27" s="26"/>
      <c r="F27" s="26"/>
      <c r="G27" s="26"/>
      <c r="H27" s="32"/>
      <c r="I27" s="23"/>
      <c r="J27" s="21"/>
      <c r="K27" s="16">
        <f t="shared" si="0"/>
        <v>0</v>
      </c>
      <c r="L27" s="16">
        <f t="shared" si="1"/>
        <v>0</v>
      </c>
      <c r="M27" s="16">
        <f t="shared" si="2"/>
        <v>0</v>
      </c>
      <c r="N27" s="26"/>
      <c r="O27" s="26"/>
      <c r="P27" s="26"/>
      <c r="Q27" s="26"/>
      <c r="R27" s="32"/>
      <c r="S27" s="23"/>
      <c r="T27" s="20"/>
      <c r="U27" s="16">
        <f t="shared" si="3"/>
        <v>0</v>
      </c>
      <c r="V27" s="16">
        <f t="shared" si="4"/>
        <v>0</v>
      </c>
      <c r="W27" s="16">
        <f t="shared" si="5"/>
        <v>0</v>
      </c>
      <c r="X27" s="37">
        <f t="shared" si="6"/>
        <v>0</v>
      </c>
      <c r="Y27" s="37">
        <f t="shared" si="7"/>
        <v>0</v>
      </c>
      <c r="Z27" s="37">
        <f t="shared" si="8"/>
        <v>0</v>
      </c>
      <c r="AA27" s="44">
        <f t="shared" si="9"/>
        <v>0</v>
      </c>
      <c r="AB27" s="18">
        <f t="shared" si="10"/>
        <v>0</v>
      </c>
      <c r="AC27" s="125">
        <f t="shared" si="11"/>
        <v>0</v>
      </c>
      <c r="AD27" s="125">
        <f t="shared" si="12"/>
        <v>0</v>
      </c>
      <c r="AE27" s="125">
        <f t="shared" si="13"/>
        <v>0</v>
      </c>
    </row>
    <row r="28" spans="1:31" s="7" customFormat="1" x14ac:dyDescent="0.2">
      <c r="A28" s="129">
        <v>4</v>
      </c>
      <c r="B28" s="128">
        <v>13</v>
      </c>
      <c r="C28" s="9" t="s">
        <v>17</v>
      </c>
      <c r="D28" s="26">
        <v>51</v>
      </c>
      <c r="E28" s="26">
        <v>51</v>
      </c>
      <c r="F28" s="26">
        <v>42</v>
      </c>
      <c r="G28" s="26">
        <v>46</v>
      </c>
      <c r="H28" s="32">
        <v>113252.11</v>
      </c>
      <c r="I28" s="23">
        <v>50</v>
      </c>
      <c r="J28" s="21">
        <v>202</v>
      </c>
      <c r="K28" s="16">
        <f t="shared" si="0"/>
        <v>27441.699999999997</v>
      </c>
      <c r="L28" s="16">
        <f t="shared" si="1"/>
        <v>3066.36</v>
      </c>
      <c r="M28" s="16">
        <f t="shared" si="2"/>
        <v>30508.059999999998</v>
      </c>
      <c r="N28" s="26"/>
      <c r="O28" s="26"/>
      <c r="P28" s="26"/>
      <c r="Q28" s="26"/>
      <c r="R28" s="32"/>
      <c r="S28" s="23"/>
      <c r="T28" s="20"/>
      <c r="U28" s="16">
        <f t="shared" si="3"/>
        <v>0</v>
      </c>
      <c r="V28" s="16">
        <f t="shared" si="4"/>
        <v>0</v>
      </c>
      <c r="W28" s="16">
        <f t="shared" si="5"/>
        <v>0</v>
      </c>
      <c r="X28" s="37">
        <f t="shared" si="6"/>
        <v>51</v>
      </c>
      <c r="Y28" s="37">
        <f t="shared" si="7"/>
        <v>46</v>
      </c>
      <c r="Z28" s="37">
        <f t="shared" si="8"/>
        <v>50</v>
      </c>
      <c r="AA28" s="44">
        <f t="shared" si="9"/>
        <v>202</v>
      </c>
      <c r="AB28" s="18">
        <f t="shared" si="10"/>
        <v>248</v>
      </c>
      <c r="AC28" s="125">
        <f t="shared" si="11"/>
        <v>140693.81</v>
      </c>
      <c r="AD28" s="125">
        <f t="shared" si="12"/>
        <v>3066.36</v>
      </c>
      <c r="AE28" s="125">
        <f t="shared" si="13"/>
        <v>143760.16999999998</v>
      </c>
    </row>
    <row r="29" spans="1:31" s="7" customFormat="1" x14ac:dyDescent="0.2">
      <c r="A29" s="129">
        <v>6</v>
      </c>
      <c r="B29" s="128">
        <v>14</v>
      </c>
      <c r="C29" s="9" t="s">
        <v>18</v>
      </c>
      <c r="D29" s="26"/>
      <c r="E29" s="26"/>
      <c r="F29" s="26"/>
      <c r="G29" s="26"/>
      <c r="H29" s="32"/>
      <c r="I29" s="23"/>
      <c r="J29" s="21"/>
      <c r="K29" s="16">
        <f t="shared" si="0"/>
        <v>0</v>
      </c>
      <c r="L29" s="16">
        <f t="shared" si="1"/>
        <v>0</v>
      </c>
      <c r="M29" s="16">
        <f t="shared" si="2"/>
        <v>0</v>
      </c>
      <c r="N29" s="26"/>
      <c r="O29" s="26"/>
      <c r="P29" s="26"/>
      <c r="Q29" s="26"/>
      <c r="R29" s="32"/>
      <c r="S29" s="23"/>
      <c r="T29" s="20"/>
      <c r="U29" s="16">
        <f t="shared" si="3"/>
        <v>0</v>
      </c>
      <c r="V29" s="16">
        <f t="shared" si="4"/>
        <v>0</v>
      </c>
      <c r="W29" s="16">
        <f t="shared" si="5"/>
        <v>0</v>
      </c>
      <c r="X29" s="37">
        <f t="shared" si="6"/>
        <v>0</v>
      </c>
      <c r="Y29" s="37">
        <f t="shared" si="7"/>
        <v>0</v>
      </c>
      <c r="Z29" s="37">
        <f t="shared" si="8"/>
        <v>0</v>
      </c>
      <c r="AA29" s="44">
        <f t="shared" si="9"/>
        <v>0</v>
      </c>
      <c r="AB29" s="18">
        <f t="shared" si="10"/>
        <v>0</v>
      </c>
      <c r="AC29" s="125">
        <f t="shared" si="11"/>
        <v>0</v>
      </c>
      <c r="AD29" s="125">
        <f t="shared" si="12"/>
        <v>0</v>
      </c>
      <c r="AE29" s="125">
        <f t="shared" si="13"/>
        <v>0</v>
      </c>
    </row>
    <row r="30" spans="1:31" s="7" customFormat="1" x14ac:dyDescent="0.2">
      <c r="A30" s="129">
        <v>8</v>
      </c>
      <c r="B30" s="128">
        <v>15</v>
      </c>
      <c r="C30" s="9" t="s">
        <v>19</v>
      </c>
      <c r="D30" s="26"/>
      <c r="E30" s="26"/>
      <c r="F30" s="26"/>
      <c r="G30" s="26"/>
      <c r="H30" s="32"/>
      <c r="I30" s="23"/>
      <c r="J30" s="21"/>
      <c r="K30" s="16">
        <f t="shared" si="0"/>
        <v>0</v>
      </c>
      <c r="L30" s="16">
        <f t="shared" si="1"/>
        <v>0</v>
      </c>
      <c r="M30" s="16">
        <f t="shared" si="2"/>
        <v>0</v>
      </c>
      <c r="N30" s="26"/>
      <c r="O30" s="26"/>
      <c r="P30" s="26"/>
      <c r="Q30" s="26"/>
      <c r="R30" s="32"/>
      <c r="S30" s="23"/>
      <c r="T30" s="20"/>
      <c r="U30" s="16">
        <f t="shared" si="3"/>
        <v>0</v>
      </c>
      <c r="V30" s="16">
        <f t="shared" si="4"/>
        <v>0</v>
      </c>
      <c r="W30" s="16">
        <f t="shared" si="5"/>
        <v>0</v>
      </c>
      <c r="X30" s="37">
        <f t="shared" si="6"/>
        <v>0</v>
      </c>
      <c r="Y30" s="37">
        <f t="shared" si="7"/>
        <v>0</v>
      </c>
      <c r="Z30" s="37">
        <f t="shared" si="8"/>
        <v>0</v>
      </c>
      <c r="AA30" s="44">
        <f t="shared" si="9"/>
        <v>0</v>
      </c>
      <c r="AB30" s="18">
        <f t="shared" si="10"/>
        <v>0</v>
      </c>
      <c r="AC30" s="125">
        <f t="shared" si="11"/>
        <v>0</v>
      </c>
      <c r="AD30" s="125">
        <f t="shared" si="12"/>
        <v>0</v>
      </c>
      <c r="AE30" s="125">
        <f t="shared" si="13"/>
        <v>0</v>
      </c>
    </row>
    <row r="31" spans="1:31" s="7" customFormat="1" x14ac:dyDescent="0.2">
      <c r="A31" s="129">
        <v>4</v>
      </c>
      <c r="B31" s="128">
        <v>16</v>
      </c>
      <c r="C31" s="9" t="s">
        <v>20</v>
      </c>
      <c r="D31" s="26"/>
      <c r="E31" s="26"/>
      <c r="F31" s="26"/>
      <c r="G31" s="26"/>
      <c r="H31" s="32"/>
      <c r="I31" s="23"/>
      <c r="J31" s="21"/>
      <c r="K31" s="16">
        <f t="shared" si="0"/>
        <v>0</v>
      </c>
      <c r="L31" s="16">
        <f t="shared" si="1"/>
        <v>0</v>
      </c>
      <c r="M31" s="16">
        <f t="shared" si="2"/>
        <v>0</v>
      </c>
      <c r="N31" s="26"/>
      <c r="O31" s="26"/>
      <c r="P31" s="26"/>
      <c r="Q31" s="26"/>
      <c r="R31" s="32"/>
      <c r="S31" s="23"/>
      <c r="T31" s="20"/>
      <c r="U31" s="16">
        <f t="shared" si="3"/>
        <v>0</v>
      </c>
      <c r="V31" s="16">
        <f t="shared" si="4"/>
        <v>0</v>
      </c>
      <c r="W31" s="16">
        <f t="shared" si="5"/>
        <v>0</v>
      </c>
      <c r="X31" s="37">
        <f t="shared" si="6"/>
        <v>0</v>
      </c>
      <c r="Y31" s="37">
        <f t="shared" si="7"/>
        <v>0</v>
      </c>
      <c r="Z31" s="37">
        <f t="shared" si="8"/>
        <v>0</v>
      </c>
      <c r="AA31" s="44">
        <f t="shared" si="9"/>
        <v>0</v>
      </c>
      <c r="AB31" s="18">
        <f t="shared" si="10"/>
        <v>0</v>
      </c>
      <c r="AC31" s="125">
        <f t="shared" si="11"/>
        <v>0</v>
      </c>
      <c r="AD31" s="125">
        <f t="shared" si="12"/>
        <v>0</v>
      </c>
      <c r="AE31" s="125">
        <f t="shared" si="13"/>
        <v>0</v>
      </c>
    </row>
    <row r="32" spans="1:31" s="7" customFormat="1" x14ac:dyDescent="0.2">
      <c r="A32" s="129">
        <v>10</v>
      </c>
      <c r="B32" s="128">
        <v>17</v>
      </c>
      <c r="C32" s="9" t="s">
        <v>21</v>
      </c>
      <c r="D32" s="26"/>
      <c r="E32" s="26"/>
      <c r="F32" s="26"/>
      <c r="G32" s="26"/>
      <c r="H32" s="32"/>
      <c r="I32" s="23"/>
      <c r="J32" s="21"/>
      <c r="K32" s="16">
        <f t="shared" si="0"/>
        <v>0</v>
      </c>
      <c r="L32" s="16">
        <f t="shared" si="1"/>
        <v>0</v>
      </c>
      <c r="M32" s="16">
        <f t="shared" si="2"/>
        <v>0</v>
      </c>
      <c r="N32" s="26"/>
      <c r="O32" s="26"/>
      <c r="P32" s="26"/>
      <c r="Q32" s="26"/>
      <c r="R32" s="32"/>
      <c r="S32" s="23"/>
      <c r="T32" s="20"/>
      <c r="U32" s="16">
        <f t="shared" si="3"/>
        <v>0</v>
      </c>
      <c r="V32" s="16">
        <f t="shared" si="4"/>
        <v>0</v>
      </c>
      <c r="W32" s="16">
        <f t="shared" si="5"/>
        <v>0</v>
      </c>
      <c r="X32" s="37">
        <f t="shared" si="6"/>
        <v>0</v>
      </c>
      <c r="Y32" s="37">
        <f t="shared" si="7"/>
        <v>0</v>
      </c>
      <c r="Z32" s="37">
        <f t="shared" si="8"/>
        <v>0</v>
      </c>
      <c r="AA32" s="44">
        <f t="shared" si="9"/>
        <v>0</v>
      </c>
      <c r="AB32" s="18">
        <f t="shared" si="10"/>
        <v>0</v>
      </c>
      <c r="AC32" s="125">
        <f t="shared" si="11"/>
        <v>0</v>
      </c>
      <c r="AD32" s="125">
        <f t="shared" si="12"/>
        <v>0</v>
      </c>
      <c r="AE32" s="125">
        <f t="shared" si="13"/>
        <v>0</v>
      </c>
    </row>
    <row r="33" spans="1:31" s="7" customFormat="1" x14ac:dyDescent="0.2">
      <c r="A33" s="129">
        <v>4</v>
      </c>
      <c r="B33" s="128">
        <v>18</v>
      </c>
      <c r="C33" s="9" t="s">
        <v>22</v>
      </c>
      <c r="D33" s="26"/>
      <c r="E33" s="26"/>
      <c r="F33" s="26"/>
      <c r="G33" s="26"/>
      <c r="H33" s="32"/>
      <c r="I33" s="23"/>
      <c r="J33" s="21"/>
      <c r="K33" s="16">
        <f t="shared" si="0"/>
        <v>0</v>
      </c>
      <c r="L33" s="16">
        <f t="shared" si="1"/>
        <v>0</v>
      </c>
      <c r="M33" s="16">
        <f t="shared" si="2"/>
        <v>0</v>
      </c>
      <c r="N33" s="26"/>
      <c r="O33" s="26"/>
      <c r="P33" s="26"/>
      <c r="Q33" s="26"/>
      <c r="R33" s="32"/>
      <c r="S33" s="23"/>
      <c r="T33" s="20"/>
      <c r="U33" s="16">
        <f t="shared" si="3"/>
        <v>0</v>
      </c>
      <c r="V33" s="16">
        <f t="shared" si="4"/>
        <v>0</v>
      </c>
      <c r="W33" s="16">
        <f t="shared" si="5"/>
        <v>0</v>
      </c>
      <c r="X33" s="37">
        <f t="shared" si="6"/>
        <v>0</v>
      </c>
      <c r="Y33" s="37">
        <f t="shared" si="7"/>
        <v>0</v>
      </c>
      <c r="Z33" s="37">
        <f t="shared" si="8"/>
        <v>0</v>
      </c>
      <c r="AA33" s="44">
        <f t="shared" si="9"/>
        <v>0</v>
      </c>
      <c r="AB33" s="18">
        <f t="shared" si="10"/>
        <v>0</v>
      </c>
      <c r="AC33" s="125">
        <f t="shared" si="11"/>
        <v>0</v>
      </c>
      <c r="AD33" s="125">
        <f t="shared" si="12"/>
        <v>0</v>
      </c>
      <c r="AE33" s="125">
        <f t="shared" si="13"/>
        <v>0</v>
      </c>
    </row>
    <row r="34" spans="1:31" s="7" customFormat="1" x14ac:dyDescent="0.2">
      <c r="A34" s="129">
        <v>1</v>
      </c>
      <c r="B34" s="128">
        <v>19</v>
      </c>
      <c r="C34" s="9" t="s">
        <v>23</v>
      </c>
      <c r="D34" s="26"/>
      <c r="E34" s="26"/>
      <c r="F34" s="26"/>
      <c r="G34" s="26"/>
      <c r="H34" s="32"/>
      <c r="I34" s="23"/>
      <c r="J34" s="21"/>
      <c r="K34" s="16">
        <f t="shared" si="0"/>
        <v>0</v>
      </c>
      <c r="L34" s="16">
        <f t="shared" si="1"/>
        <v>0</v>
      </c>
      <c r="M34" s="16">
        <f t="shared" si="2"/>
        <v>0</v>
      </c>
      <c r="N34" s="26"/>
      <c r="O34" s="26"/>
      <c r="P34" s="26"/>
      <c r="Q34" s="26"/>
      <c r="R34" s="32"/>
      <c r="S34" s="23"/>
      <c r="T34" s="20"/>
      <c r="U34" s="16">
        <f t="shared" si="3"/>
        <v>0</v>
      </c>
      <c r="V34" s="16">
        <f t="shared" si="4"/>
        <v>0</v>
      </c>
      <c r="W34" s="16">
        <f t="shared" si="5"/>
        <v>0</v>
      </c>
      <c r="X34" s="37">
        <f t="shared" si="6"/>
        <v>0</v>
      </c>
      <c r="Y34" s="37">
        <f t="shared" si="7"/>
        <v>0</v>
      </c>
      <c r="Z34" s="37">
        <f t="shared" si="8"/>
        <v>0</v>
      </c>
      <c r="AA34" s="44">
        <f t="shared" si="9"/>
        <v>0</v>
      </c>
      <c r="AB34" s="18">
        <f t="shared" si="10"/>
        <v>0</v>
      </c>
      <c r="AC34" s="125">
        <f t="shared" si="11"/>
        <v>0</v>
      </c>
      <c r="AD34" s="125">
        <f t="shared" si="12"/>
        <v>0</v>
      </c>
      <c r="AE34" s="125">
        <f t="shared" si="13"/>
        <v>0</v>
      </c>
    </row>
    <row r="35" spans="1:31" s="7" customFormat="1" x14ac:dyDescent="0.2">
      <c r="A35" s="129">
        <v>9</v>
      </c>
      <c r="B35" s="128">
        <v>20</v>
      </c>
      <c r="C35" s="9" t="s">
        <v>24</v>
      </c>
      <c r="D35" s="26"/>
      <c r="E35" s="26"/>
      <c r="F35" s="26"/>
      <c r="G35" s="26"/>
      <c r="H35" s="32"/>
      <c r="I35" s="23"/>
      <c r="J35" s="21"/>
      <c r="K35" s="16">
        <f t="shared" si="0"/>
        <v>0</v>
      </c>
      <c r="L35" s="16">
        <f t="shared" si="1"/>
        <v>0</v>
      </c>
      <c r="M35" s="16">
        <f t="shared" si="2"/>
        <v>0</v>
      </c>
      <c r="N35" s="26"/>
      <c r="O35" s="26"/>
      <c r="P35" s="26"/>
      <c r="Q35" s="26"/>
      <c r="R35" s="32"/>
      <c r="S35" s="23"/>
      <c r="T35" s="20"/>
      <c r="U35" s="16">
        <f t="shared" si="3"/>
        <v>0</v>
      </c>
      <c r="V35" s="16">
        <f t="shared" si="4"/>
        <v>0</v>
      </c>
      <c r="W35" s="16">
        <f t="shared" si="5"/>
        <v>0</v>
      </c>
      <c r="X35" s="37">
        <f t="shared" si="6"/>
        <v>0</v>
      </c>
      <c r="Y35" s="37">
        <f t="shared" si="7"/>
        <v>0</v>
      </c>
      <c r="Z35" s="37">
        <f t="shared" si="8"/>
        <v>0</v>
      </c>
      <c r="AA35" s="44">
        <f t="shared" si="9"/>
        <v>0</v>
      </c>
      <c r="AB35" s="18">
        <f t="shared" si="10"/>
        <v>0</v>
      </c>
      <c r="AC35" s="125">
        <f t="shared" si="11"/>
        <v>0</v>
      </c>
      <c r="AD35" s="125">
        <f t="shared" si="12"/>
        <v>0</v>
      </c>
      <c r="AE35" s="125">
        <f t="shared" si="13"/>
        <v>0</v>
      </c>
    </row>
    <row r="36" spans="1:31" s="7" customFormat="1" x14ac:dyDescent="0.2">
      <c r="A36" s="129">
        <v>8</v>
      </c>
      <c r="B36" s="128">
        <v>21</v>
      </c>
      <c r="C36" s="9" t="s">
        <v>25</v>
      </c>
      <c r="D36" s="26">
        <v>83</v>
      </c>
      <c r="E36" s="26">
        <v>83</v>
      </c>
      <c r="F36" s="26">
        <v>25</v>
      </c>
      <c r="G36" s="26">
        <v>35</v>
      </c>
      <c r="H36" s="32">
        <v>113252.11</v>
      </c>
      <c r="I36" s="23">
        <v>68</v>
      </c>
      <c r="J36" s="21">
        <v>202</v>
      </c>
      <c r="K36" s="16">
        <f t="shared" si="0"/>
        <v>27441.699999999997</v>
      </c>
      <c r="L36" s="16">
        <f t="shared" si="1"/>
        <v>3066.36</v>
      </c>
      <c r="M36" s="16">
        <f t="shared" si="2"/>
        <v>30508.059999999998</v>
      </c>
      <c r="N36" s="26"/>
      <c r="O36" s="26"/>
      <c r="P36" s="26"/>
      <c r="Q36" s="26"/>
      <c r="R36" s="32"/>
      <c r="S36" s="23"/>
      <c r="T36" s="20"/>
      <c r="U36" s="16">
        <f t="shared" si="3"/>
        <v>0</v>
      </c>
      <c r="V36" s="16">
        <f t="shared" si="4"/>
        <v>0</v>
      </c>
      <c r="W36" s="16">
        <f t="shared" si="5"/>
        <v>0</v>
      </c>
      <c r="X36" s="37">
        <f t="shared" si="6"/>
        <v>83</v>
      </c>
      <c r="Y36" s="37">
        <f t="shared" si="7"/>
        <v>35</v>
      </c>
      <c r="Z36" s="37">
        <f t="shared" si="8"/>
        <v>68</v>
      </c>
      <c r="AA36" s="44">
        <f t="shared" si="9"/>
        <v>202</v>
      </c>
      <c r="AB36" s="18">
        <f t="shared" si="10"/>
        <v>237</v>
      </c>
      <c r="AC36" s="125">
        <f t="shared" si="11"/>
        <v>140693.81</v>
      </c>
      <c r="AD36" s="125">
        <f t="shared" si="12"/>
        <v>3066.36</v>
      </c>
      <c r="AE36" s="125">
        <f t="shared" si="13"/>
        <v>143760.16999999998</v>
      </c>
    </row>
    <row r="37" spans="1:31" s="7" customFormat="1" x14ac:dyDescent="0.2">
      <c r="A37" s="129">
        <v>8</v>
      </c>
      <c r="B37" s="128">
        <v>22</v>
      </c>
      <c r="C37" s="9" t="s">
        <v>26</v>
      </c>
      <c r="D37" s="26"/>
      <c r="E37" s="26"/>
      <c r="F37" s="26"/>
      <c r="G37" s="26"/>
      <c r="H37" s="32"/>
      <c r="I37" s="23"/>
      <c r="J37" s="21"/>
      <c r="K37" s="16">
        <f t="shared" si="0"/>
        <v>0</v>
      </c>
      <c r="L37" s="16">
        <f t="shared" si="1"/>
        <v>0</v>
      </c>
      <c r="M37" s="16">
        <f t="shared" si="2"/>
        <v>0</v>
      </c>
      <c r="N37" s="26"/>
      <c r="O37" s="26"/>
      <c r="P37" s="26"/>
      <c r="Q37" s="26"/>
      <c r="R37" s="32"/>
      <c r="S37" s="23"/>
      <c r="T37" s="20"/>
      <c r="U37" s="16">
        <f t="shared" si="3"/>
        <v>0</v>
      </c>
      <c r="V37" s="16">
        <f t="shared" si="4"/>
        <v>0</v>
      </c>
      <c r="W37" s="16">
        <f t="shared" si="5"/>
        <v>0</v>
      </c>
      <c r="X37" s="37">
        <f t="shared" si="6"/>
        <v>0</v>
      </c>
      <c r="Y37" s="37">
        <f t="shared" si="7"/>
        <v>0</v>
      </c>
      <c r="Z37" s="37">
        <f t="shared" si="8"/>
        <v>0</v>
      </c>
      <c r="AA37" s="44">
        <f t="shared" si="9"/>
        <v>0</v>
      </c>
      <c r="AB37" s="18">
        <f t="shared" si="10"/>
        <v>0</v>
      </c>
      <c r="AC37" s="125">
        <f t="shared" si="11"/>
        <v>0</v>
      </c>
      <c r="AD37" s="125">
        <f t="shared" si="12"/>
        <v>0</v>
      </c>
      <c r="AE37" s="125">
        <f t="shared" si="13"/>
        <v>0</v>
      </c>
    </row>
    <row r="38" spans="1:31" s="7" customFormat="1" x14ac:dyDescent="0.2">
      <c r="A38" s="129">
        <v>6</v>
      </c>
      <c r="B38" s="128">
        <v>23</v>
      </c>
      <c r="C38" s="9" t="s">
        <v>27</v>
      </c>
      <c r="D38" s="26">
        <v>116</v>
      </c>
      <c r="E38" s="26">
        <v>116</v>
      </c>
      <c r="F38" s="26">
        <v>48</v>
      </c>
      <c r="G38" s="26">
        <v>99</v>
      </c>
      <c r="H38" s="32">
        <v>113252.11</v>
      </c>
      <c r="I38" s="23">
        <v>68</v>
      </c>
      <c r="J38" s="21">
        <v>226</v>
      </c>
      <c r="K38" s="16">
        <f t="shared" si="0"/>
        <v>30702.1</v>
      </c>
      <c r="L38" s="16">
        <f t="shared" si="1"/>
        <v>3430.68</v>
      </c>
      <c r="M38" s="16">
        <f t="shared" si="2"/>
        <v>34132.78</v>
      </c>
      <c r="N38" s="26"/>
      <c r="O38" s="26"/>
      <c r="P38" s="26"/>
      <c r="Q38" s="26"/>
      <c r="R38" s="32"/>
      <c r="S38" s="23"/>
      <c r="T38" s="20"/>
      <c r="U38" s="16">
        <f t="shared" si="3"/>
        <v>0</v>
      </c>
      <c r="V38" s="16">
        <f t="shared" si="4"/>
        <v>0</v>
      </c>
      <c r="W38" s="16">
        <f t="shared" si="5"/>
        <v>0</v>
      </c>
      <c r="X38" s="37">
        <f t="shared" si="6"/>
        <v>116</v>
      </c>
      <c r="Y38" s="37">
        <f t="shared" si="7"/>
        <v>99</v>
      </c>
      <c r="Z38" s="37">
        <f t="shared" si="8"/>
        <v>68</v>
      </c>
      <c r="AA38" s="44">
        <f t="shared" si="9"/>
        <v>226</v>
      </c>
      <c r="AB38" s="18">
        <f t="shared" si="10"/>
        <v>325</v>
      </c>
      <c r="AC38" s="125">
        <f t="shared" si="11"/>
        <v>143954.21</v>
      </c>
      <c r="AD38" s="125">
        <f t="shared" si="12"/>
        <v>3430.68</v>
      </c>
      <c r="AE38" s="125">
        <f t="shared" si="13"/>
        <v>147384.88999999998</v>
      </c>
    </row>
    <row r="39" spans="1:31" s="7" customFormat="1" x14ac:dyDescent="0.2">
      <c r="A39" s="129">
        <v>11</v>
      </c>
      <c r="B39" s="128">
        <v>24</v>
      </c>
      <c r="C39" s="9" t="s">
        <v>28</v>
      </c>
      <c r="D39" s="26"/>
      <c r="E39" s="26"/>
      <c r="F39" s="26"/>
      <c r="G39" s="26"/>
      <c r="H39" s="32"/>
      <c r="I39" s="23"/>
      <c r="J39" s="21"/>
      <c r="K39" s="16">
        <f t="shared" si="0"/>
        <v>0</v>
      </c>
      <c r="L39" s="16">
        <f t="shared" si="1"/>
        <v>0</v>
      </c>
      <c r="M39" s="16">
        <f t="shared" si="2"/>
        <v>0</v>
      </c>
      <c r="N39" s="26"/>
      <c r="O39" s="26"/>
      <c r="P39" s="26"/>
      <c r="Q39" s="26"/>
      <c r="R39" s="32"/>
      <c r="S39" s="23"/>
      <c r="T39" s="20"/>
      <c r="U39" s="16">
        <f t="shared" si="3"/>
        <v>0</v>
      </c>
      <c r="V39" s="16">
        <f t="shared" si="4"/>
        <v>0</v>
      </c>
      <c r="W39" s="16">
        <f t="shared" si="5"/>
        <v>0</v>
      </c>
      <c r="X39" s="37">
        <f t="shared" si="6"/>
        <v>0</v>
      </c>
      <c r="Y39" s="37">
        <f t="shared" si="7"/>
        <v>0</v>
      </c>
      <c r="Z39" s="37">
        <f t="shared" si="8"/>
        <v>0</v>
      </c>
      <c r="AA39" s="44">
        <f t="shared" si="9"/>
        <v>0</v>
      </c>
      <c r="AB39" s="18">
        <f t="shared" si="10"/>
        <v>0</v>
      </c>
      <c r="AC39" s="125">
        <f t="shared" si="11"/>
        <v>0</v>
      </c>
      <c r="AD39" s="125">
        <f t="shared" si="12"/>
        <v>0</v>
      </c>
      <c r="AE39" s="125">
        <f t="shared" si="13"/>
        <v>0</v>
      </c>
    </row>
    <row r="40" spans="1:31" s="7" customFormat="1" x14ac:dyDescent="0.2">
      <c r="A40" s="129">
        <v>1</v>
      </c>
      <c r="B40" s="128">
        <v>25</v>
      </c>
      <c r="C40" s="10" t="s">
        <v>29</v>
      </c>
      <c r="D40" s="26"/>
      <c r="E40" s="26"/>
      <c r="F40" s="26"/>
      <c r="G40" s="26"/>
      <c r="H40" s="32"/>
      <c r="I40" s="23"/>
      <c r="J40" s="21"/>
      <c r="K40" s="16">
        <f t="shared" si="0"/>
        <v>0</v>
      </c>
      <c r="L40" s="16">
        <f t="shared" si="1"/>
        <v>0</v>
      </c>
      <c r="M40" s="16">
        <f t="shared" si="2"/>
        <v>0</v>
      </c>
      <c r="N40" s="26"/>
      <c r="O40" s="26"/>
      <c r="P40" s="26"/>
      <c r="Q40" s="26"/>
      <c r="R40" s="32"/>
      <c r="S40" s="23"/>
      <c r="T40" s="20"/>
      <c r="U40" s="16">
        <f t="shared" si="3"/>
        <v>0</v>
      </c>
      <c r="V40" s="16">
        <f t="shared" si="4"/>
        <v>0</v>
      </c>
      <c r="W40" s="16">
        <f t="shared" si="5"/>
        <v>0</v>
      </c>
      <c r="X40" s="37">
        <f t="shared" si="6"/>
        <v>0</v>
      </c>
      <c r="Y40" s="37">
        <f t="shared" si="7"/>
        <v>0</v>
      </c>
      <c r="Z40" s="37">
        <f t="shared" si="8"/>
        <v>0</v>
      </c>
      <c r="AA40" s="44">
        <f t="shared" si="9"/>
        <v>0</v>
      </c>
      <c r="AB40" s="18">
        <f t="shared" si="10"/>
        <v>0</v>
      </c>
      <c r="AC40" s="125">
        <f t="shared" si="11"/>
        <v>0</v>
      </c>
      <c r="AD40" s="125">
        <f t="shared" si="12"/>
        <v>0</v>
      </c>
      <c r="AE40" s="125">
        <f t="shared" si="13"/>
        <v>0</v>
      </c>
    </row>
    <row r="41" spans="1:31" s="7" customFormat="1" x14ac:dyDescent="0.2">
      <c r="A41" s="129">
        <v>5</v>
      </c>
      <c r="B41" s="128">
        <v>26</v>
      </c>
      <c r="C41" s="9" t="s">
        <v>30</v>
      </c>
      <c r="D41" s="26"/>
      <c r="E41" s="26"/>
      <c r="F41" s="26"/>
      <c r="G41" s="26"/>
      <c r="H41" s="32"/>
      <c r="I41" s="23"/>
      <c r="J41" s="21"/>
      <c r="K41" s="16">
        <f t="shared" si="0"/>
        <v>0</v>
      </c>
      <c r="L41" s="16">
        <f t="shared" si="1"/>
        <v>0</v>
      </c>
      <c r="M41" s="16">
        <f t="shared" si="2"/>
        <v>0</v>
      </c>
      <c r="N41" s="26"/>
      <c r="O41" s="26"/>
      <c r="P41" s="26"/>
      <c r="Q41" s="26"/>
      <c r="R41" s="32"/>
      <c r="S41" s="23"/>
      <c r="T41" s="20"/>
      <c r="U41" s="16">
        <f t="shared" si="3"/>
        <v>0</v>
      </c>
      <c r="V41" s="16">
        <f t="shared" si="4"/>
        <v>0</v>
      </c>
      <c r="W41" s="16">
        <f t="shared" si="5"/>
        <v>0</v>
      </c>
      <c r="X41" s="37">
        <f t="shared" si="6"/>
        <v>0</v>
      </c>
      <c r="Y41" s="37">
        <f t="shared" si="7"/>
        <v>0</v>
      </c>
      <c r="Z41" s="37">
        <f t="shared" si="8"/>
        <v>0</v>
      </c>
      <c r="AA41" s="44">
        <f t="shared" si="9"/>
        <v>0</v>
      </c>
      <c r="AB41" s="18">
        <f t="shared" si="10"/>
        <v>0</v>
      </c>
      <c r="AC41" s="125">
        <f t="shared" si="11"/>
        <v>0</v>
      </c>
      <c r="AD41" s="125">
        <f t="shared" si="12"/>
        <v>0</v>
      </c>
      <c r="AE41" s="125">
        <f t="shared" si="13"/>
        <v>0</v>
      </c>
    </row>
    <row r="42" spans="1:31" s="7" customFormat="1" x14ac:dyDescent="0.2">
      <c r="A42" s="129">
        <v>8</v>
      </c>
      <c r="B42" s="128">
        <v>27</v>
      </c>
      <c r="C42" s="9" t="s">
        <v>31</v>
      </c>
      <c r="D42" s="26">
        <v>112</v>
      </c>
      <c r="E42" s="26">
        <v>112</v>
      </c>
      <c r="F42" s="26">
        <v>45</v>
      </c>
      <c r="G42" s="26">
        <v>52</v>
      </c>
      <c r="H42" s="32">
        <v>113252.11</v>
      </c>
      <c r="I42" s="23">
        <v>68</v>
      </c>
      <c r="J42" s="21">
        <v>202</v>
      </c>
      <c r="K42" s="16">
        <f t="shared" si="0"/>
        <v>27441.699999999997</v>
      </c>
      <c r="L42" s="16">
        <f t="shared" si="1"/>
        <v>3066.36</v>
      </c>
      <c r="M42" s="16">
        <f t="shared" si="2"/>
        <v>30508.059999999998</v>
      </c>
      <c r="N42" s="26"/>
      <c r="O42" s="26"/>
      <c r="P42" s="26"/>
      <c r="Q42" s="26"/>
      <c r="R42" s="32"/>
      <c r="S42" s="23"/>
      <c r="T42" s="20"/>
      <c r="U42" s="16">
        <f t="shared" si="3"/>
        <v>0</v>
      </c>
      <c r="V42" s="16">
        <f t="shared" si="4"/>
        <v>0</v>
      </c>
      <c r="W42" s="16">
        <f t="shared" si="5"/>
        <v>0</v>
      </c>
      <c r="X42" s="37">
        <f t="shared" si="6"/>
        <v>112</v>
      </c>
      <c r="Y42" s="37">
        <f t="shared" si="7"/>
        <v>52</v>
      </c>
      <c r="Z42" s="37">
        <f t="shared" si="8"/>
        <v>68</v>
      </c>
      <c r="AA42" s="44">
        <f t="shared" si="9"/>
        <v>202</v>
      </c>
      <c r="AB42" s="18">
        <f t="shared" si="10"/>
        <v>254</v>
      </c>
      <c r="AC42" s="125">
        <f t="shared" si="11"/>
        <v>140693.81</v>
      </c>
      <c r="AD42" s="125">
        <f t="shared" si="12"/>
        <v>3066.36</v>
      </c>
      <c r="AE42" s="125">
        <f t="shared" si="13"/>
        <v>143760.16999999998</v>
      </c>
    </row>
    <row r="43" spans="1:31" s="7" customFormat="1" x14ac:dyDescent="0.2">
      <c r="A43" s="129">
        <v>10</v>
      </c>
      <c r="B43" s="128">
        <v>28</v>
      </c>
      <c r="C43" s="9" t="s">
        <v>32</v>
      </c>
      <c r="D43" s="26"/>
      <c r="E43" s="26"/>
      <c r="F43" s="26"/>
      <c r="G43" s="26"/>
      <c r="H43" s="32"/>
      <c r="I43" s="23"/>
      <c r="J43" s="21"/>
      <c r="K43" s="16">
        <f t="shared" si="0"/>
        <v>0</v>
      </c>
      <c r="L43" s="16">
        <f t="shared" si="1"/>
        <v>0</v>
      </c>
      <c r="M43" s="16">
        <f t="shared" si="2"/>
        <v>0</v>
      </c>
      <c r="N43" s="26"/>
      <c r="O43" s="26"/>
      <c r="P43" s="26"/>
      <c r="Q43" s="26"/>
      <c r="R43" s="32"/>
      <c r="S43" s="23"/>
      <c r="T43" s="20"/>
      <c r="U43" s="16">
        <f t="shared" si="3"/>
        <v>0</v>
      </c>
      <c r="V43" s="16">
        <f t="shared" si="4"/>
        <v>0</v>
      </c>
      <c r="W43" s="16">
        <f t="shared" si="5"/>
        <v>0</v>
      </c>
      <c r="X43" s="37">
        <f t="shared" si="6"/>
        <v>0</v>
      </c>
      <c r="Y43" s="37">
        <f t="shared" si="7"/>
        <v>0</v>
      </c>
      <c r="Z43" s="37">
        <f t="shared" si="8"/>
        <v>0</v>
      </c>
      <c r="AA43" s="44">
        <f t="shared" si="9"/>
        <v>0</v>
      </c>
      <c r="AB43" s="18">
        <f t="shared" si="10"/>
        <v>0</v>
      </c>
      <c r="AC43" s="125">
        <f t="shared" si="11"/>
        <v>0</v>
      </c>
      <c r="AD43" s="125">
        <f t="shared" si="12"/>
        <v>0</v>
      </c>
      <c r="AE43" s="125">
        <f t="shared" si="13"/>
        <v>0</v>
      </c>
    </row>
    <row r="44" spans="1:31" s="7" customFormat="1" x14ac:dyDescent="0.2">
      <c r="A44" s="129">
        <v>12</v>
      </c>
      <c r="B44" s="128">
        <v>29</v>
      </c>
      <c r="C44" s="9" t="s">
        <v>33</v>
      </c>
      <c r="D44" s="26"/>
      <c r="E44" s="26"/>
      <c r="F44" s="26"/>
      <c r="G44" s="26"/>
      <c r="H44" s="32"/>
      <c r="I44" s="23"/>
      <c r="J44" s="21"/>
      <c r="K44" s="16">
        <f t="shared" si="0"/>
        <v>0</v>
      </c>
      <c r="L44" s="16">
        <f t="shared" si="1"/>
        <v>0</v>
      </c>
      <c r="M44" s="16">
        <f t="shared" si="2"/>
        <v>0</v>
      </c>
      <c r="N44" s="26"/>
      <c r="O44" s="26"/>
      <c r="P44" s="26"/>
      <c r="Q44" s="26"/>
      <c r="R44" s="32"/>
      <c r="S44" s="23"/>
      <c r="T44" s="20"/>
      <c r="U44" s="16">
        <f t="shared" si="3"/>
        <v>0</v>
      </c>
      <c r="V44" s="16">
        <f t="shared" si="4"/>
        <v>0</v>
      </c>
      <c r="W44" s="16">
        <f t="shared" si="5"/>
        <v>0</v>
      </c>
      <c r="X44" s="37">
        <f t="shared" si="6"/>
        <v>0</v>
      </c>
      <c r="Y44" s="37">
        <f t="shared" si="7"/>
        <v>0</v>
      </c>
      <c r="Z44" s="37">
        <f t="shared" si="8"/>
        <v>0</v>
      </c>
      <c r="AA44" s="44">
        <f t="shared" si="9"/>
        <v>0</v>
      </c>
      <c r="AB44" s="18">
        <f t="shared" si="10"/>
        <v>0</v>
      </c>
      <c r="AC44" s="125">
        <f t="shared" si="11"/>
        <v>0</v>
      </c>
      <c r="AD44" s="125">
        <f t="shared" si="12"/>
        <v>0</v>
      </c>
      <c r="AE44" s="125">
        <f t="shared" si="13"/>
        <v>0</v>
      </c>
    </row>
    <row r="45" spans="1:31" s="7" customFormat="1" x14ac:dyDescent="0.2">
      <c r="A45" s="129">
        <v>4</v>
      </c>
      <c r="B45" s="128">
        <v>30</v>
      </c>
      <c r="C45" s="9" t="s">
        <v>34</v>
      </c>
      <c r="D45" s="26"/>
      <c r="E45" s="26"/>
      <c r="F45" s="26"/>
      <c r="G45" s="26"/>
      <c r="H45" s="32"/>
      <c r="I45" s="23"/>
      <c r="J45" s="21"/>
      <c r="K45" s="16">
        <f t="shared" si="0"/>
        <v>0</v>
      </c>
      <c r="L45" s="16">
        <f t="shared" si="1"/>
        <v>0</v>
      </c>
      <c r="M45" s="16">
        <f t="shared" si="2"/>
        <v>0</v>
      </c>
      <c r="N45" s="26"/>
      <c r="O45" s="26"/>
      <c r="P45" s="26"/>
      <c r="Q45" s="26"/>
      <c r="R45" s="32"/>
      <c r="S45" s="23"/>
      <c r="T45" s="20"/>
      <c r="U45" s="16">
        <f t="shared" si="3"/>
        <v>0</v>
      </c>
      <c r="V45" s="16">
        <f t="shared" si="4"/>
        <v>0</v>
      </c>
      <c r="W45" s="16">
        <f t="shared" si="5"/>
        <v>0</v>
      </c>
      <c r="X45" s="37">
        <f t="shared" si="6"/>
        <v>0</v>
      </c>
      <c r="Y45" s="37">
        <f t="shared" si="7"/>
        <v>0</v>
      </c>
      <c r="Z45" s="37">
        <f t="shared" si="8"/>
        <v>0</v>
      </c>
      <c r="AA45" s="44">
        <f t="shared" si="9"/>
        <v>0</v>
      </c>
      <c r="AB45" s="18">
        <f t="shared" si="10"/>
        <v>0</v>
      </c>
      <c r="AC45" s="125">
        <f t="shared" si="11"/>
        <v>0</v>
      </c>
      <c r="AD45" s="125">
        <f t="shared" si="12"/>
        <v>0</v>
      </c>
      <c r="AE45" s="125">
        <f t="shared" si="13"/>
        <v>0</v>
      </c>
    </row>
    <row r="46" spans="1:31" s="7" customFormat="1" x14ac:dyDescent="0.2">
      <c r="A46" s="129">
        <v>1</v>
      </c>
      <c r="B46" s="128">
        <v>31</v>
      </c>
      <c r="C46" s="10" t="s">
        <v>35</v>
      </c>
      <c r="D46" s="26"/>
      <c r="E46" s="26"/>
      <c r="F46" s="26"/>
      <c r="G46" s="26"/>
      <c r="H46" s="32"/>
      <c r="I46" s="23"/>
      <c r="J46" s="21"/>
      <c r="K46" s="16">
        <f t="shared" si="0"/>
        <v>0</v>
      </c>
      <c r="L46" s="16">
        <f t="shared" si="1"/>
        <v>0</v>
      </c>
      <c r="M46" s="16">
        <f t="shared" si="2"/>
        <v>0</v>
      </c>
      <c r="N46" s="26"/>
      <c r="O46" s="26"/>
      <c r="P46" s="26"/>
      <c r="Q46" s="26"/>
      <c r="R46" s="32"/>
      <c r="S46" s="23"/>
      <c r="T46" s="20"/>
      <c r="U46" s="16">
        <f t="shared" si="3"/>
        <v>0</v>
      </c>
      <c r="V46" s="16">
        <f t="shared" si="4"/>
        <v>0</v>
      </c>
      <c r="W46" s="16">
        <f t="shared" si="5"/>
        <v>0</v>
      </c>
      <c r="X46" s="37">
        <f t="shared" si="6"/>
        <v>0</v>
      </c>
      <c r="Y46" s="37">
        <f t="shared" si="7"/>
        <v>0</v>
      </c>
      <c r="Z46" s="37">
        <f t="shared" si="8"/>
        <v>0</v>
      </c>
      <c r="AA46" s="44">
        <f t="shared" si="9"/>
        <v>0</v>
      </c>
      <c r="AB46" s="18">
        <f t="shared" si="10"/>
        <v>0</v>
      </c>
      <c r="AC46" s="125">
        <f t="shared" si="11"/>
        <v>0</v>
      </c>
      <c r="AD46" s="125">
        <f t="shared" si="12"/>
        <v>0</v>
      </c>
      <c r="AE46" s="125">
        <f t="shared" si="13"/>
        <v>0</v>
      </c>
    </row>
    <row r="47" spans="1:31" s="7" customFormat="1" x14ac:dyDescent="0.2">
      <c r="A47" s="129">
        <v>7</v>
      </c>
      <c r="B47" s="128">
        <v>32</v>
      </c>
      <c r="C47" s="9" t="s">
        <v>36</v>
      </c>
      <c r="D47" s="26">
        <v>75</v>
      </c>
      <c r="E47" s="26">
        <v>75</v>
      </c>
      <c r="F47" s="26">
        <v>41</v>
      </c>
      <c r="G47" s="26">
        <v>65</v>
      </c>
      <c r="H47" s="32">
        <v>113252.11</v>
      </c>
      <c r="I47" s="23">
        <v>37</v>
      </c>
      <c r="J47" s="21">
        <v>202</v>
      </c>
      <c r="K47" s="16">
        <f t="shared" si="0"/>
        <v>27441.699999999997</v>
      </c>
      <c r="L47" s="16">
        <f t="shared" si="1"/>
        <v>3066.36</v>
      </c>
      <c r="M47" s="16">
        <f t="shared" si="2"/>
        <v>30508.059999999998</v>
      </c>
      <c r="N47" s="26"/>
      <c r="O47" s="26"/>
      <c r="P47" s="26"/>
      <c r="Q47" s="26"/>
      <c r="R47" s="32"/>
      <c r="S47" s="23"/>
      <c r="T47" s="20"/>
      <c r="U47" s="16">
        <f t="shared" si="3"/>
        <v>0</v>
      </c>
      <c r="V47" s="16">
        <f t="shared" si="4"/>
        <v>0</v>
      </c>
      <c r="W47" s="16">
        <f t="shared" si="5"/>
        <v>0</v>
      </c>
      <c r="X47" s="37">
        <f t="shared" si="6"/>
        <v>75</v>
      </c>
      <c r="Y47" s="37">
        <f t="shared" si="7"/>
        <v>65</v>
      </c>
      <c r="Z47" s="37">
        <f t="shared" si="8"/>
        <v>37</v>
      </c>
      <c r="AA47" s="44">
        <f t="shared" si="9"/>
        <v>202</v>
      </c>
      <c r="AB47" s="18">
        <f t="shared" si="10"/>
        <v>267</v>
      </c>
      <c r="AC47" s="125">
        <f t="shared" si="11"/>
        <v>140693.81</v>
      </c>
      <c r="AD47" s="125">
        <f t="shared" si="12"/>
        <v>3066.36</v>
      </c>
      <c r="AE47" s="125">
        <f t="shared" si="13"/>
        <v>143760.16999999998</v>
      </c>
    </row>
    <row r="48" spans="1:31" s="7" customFormat="1" x14ac:dyDescent="0.2">
      <c r="A48" s="129">
        <v>4</v>
      </c>
      <c r="B48" s="128">
        <v>33</v>
      </c>
      <c r="C48" s="9" t="s">
        <v>37</v>
      </c>
      <c r="D48" s="26">
        <v>70</v>
      </c>
      <c r="E48" s="26">
        <v>70</v>
      </c>
      <c r="F48" s="26">
        <v>33</v>
      </c>
      <c r="G48" s="26">
        <v>45</v>
      </c>
      <c r="H48" s="32">
        <v>113252.11</v>
      </c>
      <c r="I48" s="23">
        <v>62</v>
      </c>
      <c r="J48" s="21">
        <v>202</v>
      </c>
      <c r="K48" s="16">
        <f t="shared" ref="K48:K79" si="14">J48*$AC$12</f>
        <v>27441.699999999997</v>
      </c>
      <c r="L48" s="16">
        <f t="shared" ref="L48:L79" si="15">J48*$AC$13</f>
        <v>3066.36</v>
      </c>
      <c r="M48" s="16">
        <f t="shared" ref="M48:M79" si="16">K48+L48</f>
        <v>30508.059999999998</v>
      </c>
      <c r="N48" s="26"/>
      <c r="O48" s="26"/>
      <c r="P48" s="26"/>
      <c r="Q48" s="26"/>
      <c r="R48" s="32"/>
      <c r="S48" s="23"/>
      <c r="T48" s="20"/>
      <c r="U48" s="16">
        <f t="shared" ref="U48:U79" si="17">T48*$AC$12</f>
        <v>0</v>
      </c>
      <c r="V48" s="16">
        <f t="shared" ref="V48:V79" si="18">T48*$AC$13</f>
        <v>0</v>
      </c>
      <c r="W48" s="16">
        <f t="shared" ref="W48:W79" si="19">U48+V48</f>
        <v>0</v>
      </c>
      <c r="X48" s="37">
        <f t="shared" ref="X48:X79" si="20">E48+O48</f>
        <v>70</v>
      </c>
      <c r="Y48" s="37">
        <f t="shared" ref="Y48:Y79" si="21">G48+Q48</f>
        <v>45</v>
      </c>
      <c r="Z48" s="37">
        <f t="shared" ref="Z48:Z79" si="22">I48+S48</f>
        <v>62</v>
      </c>
      <c r="AA48" s="44">
        <f t="shared" ref="AA48:AA79" si="23">J48+T48</f>
        <v>202</v>
      </c>
      <c r="AB48" s="18">
        <f t="shared" ref="AB48:AB79" si="24">Y48+AA48</f>
        <v>247</v>
      </c>
      <c r="AC48" s="125">
        <f t="shared" ref="AC48:AC79" si="25">H48+K48+R48+U48</f>
        <v>140693.81</v>
      </c>
      <c r="AD48" s="125">
        <f t="shared" ref="AD48:AD79" si="26">L48+V48</f>
        <v>3066.36</v>
      </c>
      <c r="AE48" s="125">
        <f t="shared" ref="AE48:AE79" si="27">AC48+AD48</f>
        <v>143760.16999999998</v>
      </c>
    </row>
    <row r="49" spans="1:31" s="7" customFormat="1" x14ac:dyDescent="0.2">
      <c r="A49" s="129">
        <v>7</v>
      </c>
      <c r="B49" s="128">
        <v>34</v>
      </c>
      <c r="C49" s="9" t="s">
        <v>38</v>
      </c>
      <c r="D49" s="26"/>
      <c r="E49" s="26"/>
      <c r="F49" s="26"/>
      <c r="G49" s="26"/>
      <c r="H49" s="32"/>
      <c r="I49" s="23"/>
      <c r="J49" s="21"/>
      <c r="K49" s="16">
        <f t="shared" si="14"/>
        <v>0</v>
      </c>
      <c r="L49" s="16">
        <f t="shared" si="15"/>
        <v>0</v>
      </c>
      <c r="M49" s="16">
        <f t="shared" si="16"/>
        <v>0</v>
      </c>
      <c r="N49" s="26"/>
      <c r="O49" s="26"/>
      <c r="P49" s="26"/>
      <c r="Q49" s="26"/>
      <c r="R49" s="32"/>
      <c r="S49" s="23"/>
      <c r="T49" s="20"/>
      <c r="U49" s="16">
        <f t="shared" si="17"/>
        <v>0</v>
      </c>
      <c r="V49" s="16">
        <f t="shared" si="18"/>
        <v>0</v>
      </c>
      <c r="W49" s="16">
        <f t="shared" si="19"/>
        <v>0</v>
      </c>
      <c r="X49" s="37">
        <f t="shared" si="20"/>
        <v>0</v>
      </c>
      <c r="Y49" s="37">
        <f t="shared" si="21"/>
        <v>0</v>
      </c>
      <c r="Z49" s="37">
        <f t="shared" si="22"/>
        <v>0</v>
      </c>
      <c r="AA49" s="44">
        <f t="shared" si="23"/>
        <v>0</v>
      </c>
      <c r="AB49" s="18">
        <f t="shared" si="24"/>
        <v>0</v>
      </c>
      <c r="AC49" s="125">
        <f t="shared" si="25"/>
        <v>0</v>
      </c>
      <c r="AD49" s="125">
        <f t="shared" si="26"/>
        <v>0</v>
      </c>
      <c r="AE49" s="125">
        <f t="shared" si="27"/>
        <v>0</v>
      </c>
    </row>
    <row r="50" spans="1:31" s="7" customFormat="1" x14ac:dyDescent="0.2">
      <c r="A50" s="129">
        <v>2</v>
      </c>
      <c r="B50" s="128">
        <v>35</v>
      </c>
      <c r="C50" s="9" t="s">
        <v>39</v>
      </c>
      <c r="D50" s="26"/>
      <c r="E50" s="26"/>
      <c r="F50" s="26"/>
      <c r="G50" s="26"/>
      <c r="H50" s="32"/>
      <c r="I50" s="23"/>
      <c r="J50" s="21"/>
      <c r="K50" s="16">
        <f t="shared" si="14"/>
        <v>0</v>
      </c>
      <c r="L50" s="16">
        <f t="shared" si="15"/>
        <v>0</v>
      </c>
      <c r="M50" s="16">
        <f t="shared" si="16"/>
        <v>0</v>
      </c>
      <c r="N50" s="26"/>
      <c r="O50" s="26"/>
      <c r="P50" s="26"/>
      <c r="Q50" s="26"/>
      <c r="R50" s="32"/>
      <c r="S50" s="23"/>
      <c r="T50" s="20"/>
      <c r="U50" s="16">
        <f t="shared" si="17"/>
        <v>0</v>
      </c>
      <c r="V50" s="16">
        <f t="shared" si="18"/>
        <v>0</v>
      </c>
      <c r="W50" s="16">
        <f t="shared" si="19"/>
        <v>0</v>
      </c>
      <c r="X50" s="37">
        <f t="shared" si="20"/>
        <v>0</v>
      </c>
      <c r="Y50" s="37">
        <f t="shared" si="21"/>
        <v>0</v>
      </c>
      <c r="Z50" s="37">
        <f t="shared" si="22"/>
        <v>0</v>
      </c>
      <c r="AA50" s="44">
        <f t="shared" si="23"/>
        <v>0</v>
      </c>
      <c r="AB50" s="18">
        <f t="shared" si="24"/>
        <v>0</v>
      </c>
      <c r="AC50" s="125">
        <f t="shared" si="25"/>
        <v>0</v>
      </c>
      <c r="AD50" s="125">
        <f t="shared" si="26"/>
        <v>0</v>
      </c>
      <c r="AE50" s="125">
        <f t="shared" si="27"/>
        <v>0</v>
      </c>
    </row>
    <row r="51" spans="1:31" s="7" customFormat="1" x14ac:dyDescent="0.2">
      <c r="A51" s="129">
        <v>11</v>
      </c>
      <c r="B51" s="128">
        <v>36</v>
      </c>
      <c r="C51" s="9" t="s">
        <v>40</v>
      </c>
      <c r="D51" s="26"/>
      <c r="E51" s="26"/>
      <c r="F51" s="26"/>
      <c r="G51" s="26"/>
      <c r="H51" s="32"/>
      <c r="I51" s="23"/>
      <c r="J51" s="21"/>
      <c r="K51" s="16">
        <f t="shared" si="14"/>
        <v>0</v>
      </c>
      <c r="L51" s="16">
        <f t="shared" si="15"/>
        <v>0</v>
      </c>
      <c r="M51" s="16">
        <f t="shared" si="16"/>
        <v>0</v>
      </c>
      <c r="N51" s="26"/>
      <c r="O51" s="26"/>
      <c r="P51" s="26"/>
      <c r="Q51" s="26"/>
      <c r="R51" s="32"/>
      <c r="S51" s="23"/>
      <c r="T51" s="20"/>
      <c r="U51" s="16">
        <f t="shared" si="17"/>
        <v>0</v>
      </c>
      <c r="V51" s="16">
        <f t="shared" si="18"/>
        <v>0</v>
      </c>
      <c r="W51" s="16">
        <f t="shared" si="19"/>
        <v>0</v>
      </c>
      <c r="X51" s="37">
        <f t="shared" si="20"/>
        <v>0</v>
      </c>
      <c r="Y51" s="37">
        <f t="shared" si="21"/>
        <v>0</v>
      </c>
      <c r="Z51" s="37">
        <f t="shared" si="22"/>
        <v>0</v>
      </c>
      <c r="AA51" s="44">
        <f t="shared" si="23"/>
        <v>0</v>
      </c>
      <c r="AB51" s="18">
        <f t="shared" si="24"/>
        <v>0</v>
      </c>
      <c r="AC51" s="125">
        <f t="shared" si="25"/>
        <v>0</v>
      </c>
      <c r="AD51" s="125">
        <f t="shared" si="26"/>
        <v>0</v>
      </c>
      <c r="AE51" s="125">
        <f t="shared" si="27"/>
        <v>0</v>
      </c>
    </row>
    <row r="52" spans="1:31" s="7" customFormat="1" x14ac:dyDescent="0.2">
      <c r="A52" s="129">
        <v>7</v>
      </c>
      <c r="B52" s="128">
        <v>37</v>
      </c>
      <c r="C52" s="9" t="s">
        <v>41</v>
      </c>
      <c r="D52" s="26"/>
      <c r="E52" s="26"/>
      <c r="F52" s="26"/>
      <c r="G52" s="26"/>
      <c r="H52" s="32"/>
      <c r="I52" s="23"/>
      <c r="J52" s="21"/>
      <c r="K52" s="16">
        <f t="shared" si="14"/>
        <v>0</v>
      </c>
      <c r="L52" s="16">
        <f t="shared" si="15"/>
        <v>0</v>
      </c>
      <c r="M52" s="16">
        <f t="shared" si="16"/>
        <v>0</v>
      </c>
      <c r="N52" s="26"/>
      <c r="O52" s="26"/>
      <c r="P52" s="26"/>
      <c r="Q52" s="26"/>
      <c r="R52" s="32"/>
      <c r="S52" s="23"/>
      <c r="T52" s="20"/>
      <c r="U52" s="16">
        <f t="shared" si="17"/>
        <v>0</v>
      </c>
      <c r="V52" s="16">
        <f t="shared" si="18"/>
        <v>0</v>
      </c>
      <c r="W52" s="16">
        <f t="shared" si="19"/>
        <v>0</v>
      </c>
      <c r="X52" s="37">
        <f t="shared" si="20"/>
        <v>0</v>
      </c>
      <c r="Y52" s="37">
        <f t="shared" si="21"/>
        <v>0</v>
      </c>
      <c r="Z52" s="37">
        <f t="shared" si="22"/>
        <v>0</v>
      </c>
      <c r="AA52" s="44">
        <f t="shared" si="23"/>
        <v>0</v>
      </c>
      <c r="AB52" s="18">
        <f t="shared" si="24"/>
        <v>0</v>
      </c>
      <c r="AC52" s="125">
        <f t="shared" si="25"/>
        <v>0</v>
      </c>
      <c r="AD52" s="125">
        <f t="shared" si="26"/>
        <v>0</v>
      </c>
      <c r="AE52" s="125">
        <f t="shared" si="27"/>
        <v>0</v>
      </c>
    </row>
    <row r="53" spans="1:31" s="7" customFormat="1" x14ac:dyDescent="0.2">
      <c r="A53" s="129">
        <v>10</v>
      </c>
      <c r="B53" s="128">
        <v>38</v>
      </c>
      <c r="C53" s="9" t="s">
        <v>42</v>
      </c>
      <c r="D53" s="26"/>
      <c r="E53" s="26"/>
      <c r="F53" s="26"/>
      <c r="G53" s="26"/>
      <c r="H53" s="32"/>
      <c r="I53" s="23"/>
      <c r="J53" s="21"/>
      <c r="K53" s="16">
        <f t="shared" si="14"/>
        <v>0</v>
      </c>
      <c r="L53" s="16">
        <f t="shared" si="15"/>
        <v>0</v>
      </c>
      <c r="M53" s="16">
        <f t="shared" si="16"/>
        <v>0</v>
      </c>
      <c r="N53" s="26"/>
      <c r="O53" s="26"/>
      <c r="P53" s="26"/>
      <c r="Q53" s="26"/>
      <c r="R53" s="32"/>
      <c r="S53" s="23"/>
      <c r="T53" s="20"/>
      <c r="U53" s="16">
        <f t="shared" si="17"/>
        <v>0</v>
      </c>
      <c r="V53" s="16">
        <f t="shared" si="18"/>
        <v>0</v>
      </c>
      <c r="W53" s="16">
        <f t="shared" si="19"/>
        <v>0</v>
      </c>
      <c r="X53" s="37">
        <f t="shared" si="20"/>
        <v>0</v>
      </c>
      <c r="Y53" s="37">
        <f t="shared" si="21"/>
        <v>0</v>
      </c>
      <c r="Z53" s="37">
        <f t="shared" si="22"/>
        <v>0</v>
      </c>
      <c r="AA53" s="44">
        <f t="shared" si="23"/>
        <v>0</v>
      </c>
      <c r="AB53" s="18">
        <f t="shared" si="24"/>
        <v>0</v>
      </c>
      <c r="AC53" s="125">
        <f t="shared" si="25"/>
        <v>0</v>
      </c>
      <c r="AD53" s="125">
        <f t="shared" si="26"/>
        <v>0</v>
      </c>
      <c r="AE53" s="125">
        <f t="shared" si="27"/>
        <v>0</v>
      </c>
    </row>
    <row r="54" spans="1:31" s="7" customFormat="1" x14ac:dyDescent="0.2">
      <c r="A54" s="129">
        <v>12</v>
      </c>
      <c r="B54" s="131">
        <v>39</v>
      </c>
      <c r="C54" s="9" t="s">
        <v>43</v>
      </c>
      <c r="D54" s="26"/>
      <c r="E54" s="26"/>
      <c r="F54" s="26"/>
      <c r="G54" s="26"/>
      <c r="H54" s="32"/>
      <c r="I54" s="23"/>
      <c r="J54" s="21"/>
      <c r="K54" s="16">
        <f t="shared" si="14"/>
        <v>0</v>
      </c>
      <c r="L54" s="16">
        <f t="shared" si="15"/>
        <v>0</v>
      </c>
      <c r="M54" s="16">
        <f t="shared" si="16"/>
        <v>0</v>
      </c>
      <c r="N54" s="26"/>
      <c r="O54" s="26"/>
      <c r="P54" s="26"/>
      <c r="Q54" s="26"/>
      <c r="R54" s="32"/>
      <c r="S54" s="23"/>
      <c r="T54" s="20"/>
      <c r="U54" s="16">
        <f t="shared" si="17"/>
        <v>0</v>
      </c>
      <c r="V54" s="16">
        <f t="shared" si="18"/>
        <v>0</v>
      </c>
      <c r="W54" s="16">
        <f t="shared" si="19"/>
        <v>0</v>
      </c>
      <c r="X54" s="37">
        <f t="shared" si="20"/>
        <v>0</v>
      </c>
      <c r="Y54" s="37">
        <f t="shared" si="21"/>
        <v>0</v>
      </c>
      <c r="Z54" s="37">
        <f t="shared" si="22"/>
        <v>0</v>
      </c>
      <c r="AA54" s="44">
        <f t="shared" si="23"/>
        <v>0</v>
      </c>
      <c r="AB54" s="18">
        <f t="shared" si="24"/>
        <v>0</v>
      </c>
      <c r="AC54" s="125">
        <f t="shared" si="25"/>
        <v>0</v>
      </c>
      <c r="AD54" s="125">
        <f t="shared" si="26"/>
        <v>0</v>
      </c>
      <c r="AE54" s="125">
        <f t="shared" si="27"/>
        <v>0</v>
      </c>
    </row>
    <row r="55" spans="1:31" s="7" customFormat="1" x14ac:dyDescent="0.2">
      <c r="A55" s="129">
        <v>11</v>
      </c>
      <c r="B55" s="128">
        <v>40</v>
      </c>
      <c r="C55" s="9" t="s">
        <v>44</v>
      </c>
      <c r="D55" s="26"/>
      <c r="E55" s="26"/>
      <c r="F55" s="26"/>
      <c r="G55" s="26"/>
      <c r="H55" s="32"/>
      <c r="I55" s="23"/>
      <c r="J55" s="21"/>
      <c r="K55" s="16">
        <f t="shared" si="14"/>
        <v>0</v>
      </c>
      <c r="L55" s="16">
        <f t="shared" si="15"/>
        <v>0</v>
      </c>
      <c r="M55" s="16">
        <f t="shared" si="16"/>
        <v>0</v>
      </c>
      <c r="N55" s="26"/>
      <c r="O55" s="26"/>
      <c r="P55" s="26"/>
      <c r="Q55" s="26"/>
      <c r="R55" s="32"/>
      <c r="S55" s="23"/>
      <c r="T55" s="20"/>
      <c r="U55" s="16">
        <f t="shared" si="17"/>
        <v>0</v>
      </c>
      <c r="V55" s="16">
        <f t="shared" si="18"/>
        <v>0</v>
      </c>
      <c r="W55" s="16">
        <f t="shared" si="19"/>
        <v>0</v>
      </c>
      <c r="X55" s="37">
        <f t="shared" si="20"/>
        <v>0</v>
      </c>
      <c r="Y55" s="37">
        <f t="shared" si="21"/>
        <v>0</v>
      </c>
      <c r="Z55" s="37">
        <f t="shared" si="22"/>
        <v>0</v>
      </c>
      <c r="AA55" s="44">
        <f t="shared" si="23"/>
        <v>0</v>
      </c>
      <c r="AB55" s="18">
        <f t="shared" si="24"/>
        <v>0</v>
      </c>
      <c r="AC55" s="125">
        <f t="shared" si="25"/>
        <v>0</v>
      </c>
      <c r="AD55" s="125">
        <f t="shared" si="26"/>
        <v>0</v>
      </c>
      <c r="AE55" s="125">
        <f t="shared" si="27"/>
        <v>0</v>
      </c>
    </row>
    <row r="56" spans="1:31" s="7" customFormat="1" x14ac:dyDescent="0.2">
      <c r="A56" s="129">
        <v>1</v>
      </c>
      <c r="B56" s="128">
        <v>41</v>
      </c>
      <c r="C56" s="10" t="s">
        <v>45</v>
      </c>
      <c r="D56" s="26"/>
      <c r="E56" s="26"/>
      <c r="F56" s="26"/>
      <c r="G56" s="26"/>
      <c r="H56" s="32"/>
      <c r="I56" s="23"/>
      <c r="J56" s="21"/>
      <c r="K56" s="16">
        <f t="shared" si="14"/>
        <v>0</v>
      </c>
      <c r="L56" s="16">
        <f t="shared" si="15"/>
        <v>0</v>
      </c>
      <c r="M56" s="16">
        <f t="shared" si="16"/>
        <v>0</v>
      </c>
      <c r="N56" s="26"/>
      <c r="O56" s="26"/>
      <c r="P56" s="26"/>
      <c r="Q56" s="26"/>
      <c r="R56" s="32"/>
      <c r="S56" s="23"/>
      <c r="T56" s="20"/>
      <c r="U56" s="16">
        <f t="shared" si="17"/>
        <v>0</v>
      </c>
      <c r="V56" s="16">
        <f t="shared" si="18"/>
        <v>0</v>
      </c>
      <c r="W56" s="16">
        <f t="shared" si="19"/>
        <v>0</v>
      </c>
      <c r="X56" s="37">
        <f t="shared" si="20"/>
        <v>0</v>
      </c>
      <c r="Y56" s="37">
        <f t="shared" si="21"/>
        <v>0</v>
      </c>
      <c r="Z56" s="37">
        <f t="shared" si="22"/>
        <v>0</v>
      </c>
      <c r="AA56" s="44">
        <f t="shared" si="23"/>
        <v>0</v>
      </c>
      <c r="AB56" s="18">
        <f t="shared" si="24"/>
        <v>0</v>
      </c>
      <c r="AC56" s="125">
        <f t="shared" si="25"/>
        <v>0</v>
      </c>
      <c r="AD56" s="125">
        <f t="shared" si="26"/>
        <v>0</v>
      </c>
      <c r="AE56" s="125">
        <f t="shared" si="27"/>
        <v>0</v>
      </c>
    </row>
    <row r="57" spans="1:31" s="7" customFormat="1" x14ac:dyDescent="0.2">
      <c r="A57" s="129">
        <v>1</v>
      </c>
      <c r="B57" s="128">
        <v>42</v>
      </c>
      <c r="C57" s="10" t="s">
        <v>46</v>
      </c>
      <c r="D57" s="26"/>
      <c r="E57" s="26"/>
      <c r="F57" s="26"/>
      <c r="G57" s="26"/>
      <c r="H57" s="32"/>
      <c r="I57" s="23"/>
      <c r="J57" s="21"/>
      <c r="K57" s="16">
        <f t="shared" si="14"/>
        <v>0</v>
      </c>
      <c r="L57" s="16">
        <f t="shared" si="15"/>
        <v>0</v>
      </c>
      <c r="M57" s="16">
        <f t="shared" si="16"/>
        <v>0</v>
      </c>
      <c r="N57" s="26"/>
      <c r="O57" s="26"/>
      <c r="P57" s="26"/>
      <c r="Q57" s="26"/>
      <c r="R57" s="32"/>
      <c r="S57" s="23"/>
      <c r="T57" s="20"/>
      <c r="U57" s="16">
        <f t="shared" si="17"/>
        <v>0</v>
      </c>
      <c r="V57" s="16">
        <f t="shared" si="18"/>
        <v>0</v>
      </c>
      <c r="W57" s="16">
        <f t="shared" si="19"/>
        <v>0</v>
      </c>
      <c r="X57" s="37">
        <f t="shared" si="20"/>
        <v>0</v>
      </c>
      <c r="Y57" s="37">
        <f t="shared" si="21"/>
        <v>0</v>
      </c>
      <c r="Z57" s="37">
        <f t="shared" si="22"/>
        <v>0</v>
      </c>
      <c r="AA57" s="44">
        <f t="shared" si="23"/>
        <v>0</v>
      </c>
      <c r="AB57" s="18">
        <f t="shared" si="24"/>
        <v>0</v>
      </c>
      <c r="AC57" s="125">
        <f t="shared" si="25"/>
        <v>0</v>
      </c>
      <c r="AD57" s="125">
        <f t="shared" si="26"/>
        <v>0</v>
      </c>
      <c r="AE57" s="125">
        <f t="shared" si="27"/>
        <v>0</v>
      </c>
    </row>
    <row r="58" spans="1:31" s="7" customFormat="1" x14ac:dyDescent="0.2">
      <c r="A58" s="129">
        <v>8</v>
      </c>
      <c r="B58" s="128">
        <v>43</v>
      </c>
      <c r="C58" s="9" t="s">
        <v>47</v>
      </c>
      <c r="D58" s="26"/>
      <c r="E58" s="26"/>
      <c r="F58" s="26"/>
      <c r="G58" s="26"/>
      <c r="H58" s="32"/>
      <c r="I58" s="23"/>
      <c r="J58" s="21"/>
      <c r="K58" s="16">
        <f t="shared" si="14"/>
        <v>0</v>
      </c>
      <c r="L58" s="16">
        <f t="shared" si="15"/>
        <v>0</v>
      </c>
      <c r="M58" s="16">
        <f t="shared" si="16"/>
        <v>0</v>
      </c>
      <c r="N58" s="26"/>
      <c r="O58" s="26"/>
      <c r="P58" s="26"/>
      <c r="Q58" s="26"/>
      <c r="R58" s="32"/>
      <c r="S58" s="23"/>
      <c r="T58" s="20"/>
      <c r="U58" s="16">
        <f t="shared" si="17"/>
        <v>0</v>
      </c>
      <c r="V58" s="16">
        <f t="shared" si="18"/>
        <v>0</v>
      </c>
      <c r="W58" s="16">
        <f t="shared" si="19"/>
        <v>0</v>
      </c>
      <c r="X58" s="37">
        <f t="shared" si="20"/>
        <v>0</v>
      </c>
      <c r="Y58" s="37">
        <f t="shared" si="21"/>
        <v>0</v>
      </c>
      <c r="Z58" s="37">
        <f t="shared" si="22"/>
        <v>0</v>
      </c>
      <c r="AA58" s="44">
        <f t="shared" si="23"/>
        <v>0</v>
      </c>
      <c r="AB58" s="18">
        <f t="shared" si="24"/>
        <v>0</v>
      </c>
      <c r="AC58" s="125">
        <f t="shared" si="25"/>
        <v>0</v>
      </c>
      <c r="AD58" s="125">
        <f t="shared" si="26"/>
        <v>0</v>
      </c>
      <c r="AE58" s="125">
        <f t="shared" si="27"/>
        <v>0</v>
      </c>
    </row>
    <row r="59" spans="1:31" s="7" customFormat="1" ht="25.5" x14ac:dyDescent="0.2">
      <c r="A59" s="129">
        <v>12</v>
      </c>
      <c r="B59" s="128">
        <v>44</v>
      </c>
      <c r="C59" s="130" t="s">
        <v>48</v>
      </c>
      <c r="D59" s="26"/>
      <c r="E59" s="26"/>
      <c r="F59" s="26"/>
      <c r="G59" s="26"/>
      <c r="H59" s="32"/>
      <c r="I59" s="23"/>
      <c r="J59" s="21"/>
      <c r="K59" s="16">
        <f t="shared" si="14"/>
        <v>0</v>
      </c>
      <c r="L59" s="16">
        <f t="shared" si="15"/>
        <v>0</v>
      </c>
      <c r="M59" s="16">
        <f t="shared" si="16"/>
        <v>0</v>
      </c>
      <c r="N59" s="26"/>
      <c r="O59" s="26"/>
      <c r="P59" s="26"/>
      <c r="Q59" s="26"/>
      <c r="R59" s="32"/>
      <c r="S59" s="23"/>
      <c r="T59" s="20"/>
      <c r="U59" s="16">
        <f t="shared" si="17"/>
        <v>0</v>
      </c>
      <c r="V59" s="16">
        <f t="shared" si="18"/>
        <v>0</v>
      </c>
      <c r="W59" s="16">
        <f t="shared" si="19"/>
        <v>0</v>
      </c>
      <c r="X59" s="37">
        <f t="shared" si="20"/>
        <v>0</v>
      </c>
      <c r="Y59" s="37">
        <f t="shared" si="21"/>
        <v>0</v>
      </c>
      <c r="Z59" s="37">
        <f t="shared" si="22"/>
        <v>0</v>
      </c>
      <c r="AA59" s="44">
        <f t="shared" si="23"/>
        <v>0</v>
      </c>
      <c r="AB59" s="18">
        <f t="shared" si="24"/>
        <v>0</v>
      </c>
      <c r="AC59" s="125">
        <f t="shared" si="25"/>
        <v>0</v>
      </c>
      <c r="AD59" s="125">
        <f t="shared" si="26"/>
        <v>0</v>
      </c>
      <c r="AE59" s="125">
        <f t="shared" si="27"/>
        <v>0</v>
      </c>
    </row>
    <row r="60" spans="1:31" s="7" customFormat="1" x14ac:dyDescent="0.2">
      <c r="A60" s="129">
        <v>12</v>
      </c>
      <c r="B60" s="128">
        <v>45</v>
      </c>
      <c r="C60" s="9" t="s">
        <v>49</v>
      </c>
      <c r="D60" s="26">
        <v>115</v>
      </c>
      <c r="E60" s="26">
        <v>115</v>
      </c>
      <c r="F60" s="26">
        <v>81</v>
      </c>
      <c r="G60" s="26">
        <v>99</v>
      </c>
      <c r="H60" s="32">
        <v>113252.11</v>
      </c>
      <c r="I60" s="23">
        <v>34</v>
      </c>
      <c r="J60" s="21">
        <v>202</v>
      </c>
      <c r="K60" s="16">
        <f t="shared" si="14"/>
        <v>27441.699999999997</v>
      </c>
      <c r="L60" s="16">
        <f t="shared" si="15"/>
        <v>3066.36</v>
      </c>
      <c r="M60" s="16">
        <f t="shared" si="16"/>
        <v>30508.059999999998</v>
      </c>
      <c r="N60" s="26"/>
      <c r="O60" s="26"/>
      <c r="P60" s="26"/>
      <c r="Q60" s="26"/>
      <c r="R60" s="32"/>
      <c r="S60" s="23"/>
      <c r="T60" s="20"/>
      <c r="U60" s="16">
        <f t="shared" si="17"/>
        <v>0</v>
      </c>
      <c r="V60" s="16">
        <f t="shared" si="18"/>
        <v>0</v>
      </c>
      <c r="W60" s="16">
        <f t="shared" si="19"/>
        <v>0</v>
      </c>
      <c r="X60" s="37">
        <f t="shared" si="20"/>
        <v>115</v>
      </c>
      <c r="Y60" s="37">
        <f t="shared" si="21"/>
        <v>99</v>
      </c>
      <c r="Z60" s="37">
        <f t="shared" si="22"/>
        <v>34</v>
      </c>
      <c r="AA60" s="44">
        <f t="shared" si="23"/>
        <v>202</v>
      </c>
      <c r="AB60" s="18">
        <f t="shared" si="24"/>
        <v>301</v>
      </c>
      <c r="AC60" s="125">
        <f t="shared" si="25"/>
        <v>140693.81</v>
      </c>
      <c r="AD60" s="125">
        <f t="shared" si="26"/>
        <v>3066.36</v>
      </c>
      <c r="AE60" s="125">
        <f t="shared" si="27"/>
        <v>143760.16999999998</v>
      </c>
    </row>
    <row r="61" spans="1:31" s="7" customFormat="1" x14ac:dyDescent="0.2">
      <c r="A61" s="129">
        <v>3</v>
      </c>
      <c r="B61" s="128">
        <v>46</v>
      </c>
      <c r="C61" s="9" t="s">
        <v>50</v>
      </c>
      <c r="D61" s="26"/>
      <c r="E61" s="26"/>
      <c r="F61" s="26"/>
      <c r="G61" s="26"/>
      <c r="H61" s="32"/>
      <c r="I61" s="23"/>
      <c r="J61" s="21"/>
      <c r="K61" s="16">
        <f t="shared" si="14"/>
        <v>0</v>
      </c>
      <c r="L61" s="16">
        <f t="shared" si="15"/>
        <v>0</v>
      </c>
      <c r="M61" s="16">
        <f t="shared" si="16"/>
        <v>0</v>
      </c>
      <c r="N61" s="26"/>
      <c r="O61" s="26"/>
      <c r="P61" s="26"/>
      <c r="Q61" s="26"/>
      <c r="R61" s="32"/>
      <c r="S61" s="23"/>
      <c r="T61" s="20"/>
      <c r="U61" s="16">
        <f t="shared" si="17"/>
        <v>0</v>
      </c>
      <c r="V61" s="16">
        <f t="shared" si="18"/>
        <v>0</v>
      </c>
      <c r="W61" s="16">
        <f t="shared" si="19"/>
        <v>0</v>
      </c>
      <c r="X61" s="37">
        <f t="shared" si="20"/>
        <v>0</v>
      </c>
      <c r="Y61" s="37">
        <f t="shared" si="21"/>
        <v>0</v>
      </c>
      <c r="Z61" s="37">
        <f t="shared" si="22"/>
        <v>0</v>
      </c>
      <c r="AA61" s="44">
        <f t="shared" si="23"/>
        <v>0</v>
      </c>
      <c r="AB61" s="18">
        <f t="shared" si="24"/>
        <v>0</v>
      </c>
      <c r="AC61" s="125">
        <f t="shared" si="25"/>
        <v>0</v>
      </c>
      <c r="AD61" s="125">
        <f t="shared" si="26"/>
        <v>0</v>
      </c>
      <c r="AE61" s="125">
        <f t="shared" si="27"/>
        <v>0</v>
      </c>
    </row>
    <row r="62" spans="1:31" s="7" customFormat="1" x14ac:dyDescent="0.2">
      <c r="A62" s="129">
        <v>4</v>
      </c>
      <c r="B62" s="128">
        <v>47</v>
      </c>
      <c r="C62" s="9" t="s">
        <v>51</v>
      </c>
      <c r="D62" s="26"/>
      <c r="E62" s="26"/>
      <c r="F62" s="26"/>
      <c r="G62" s="26"/>
      <c r="H62" s="32"/>
      <c r="I62" s="23"/>
      <c r="J62" s="21"/>
      <c r="K62" s="16">
        <f t="shared" si="14"/>
        <v>0</v>
      </c>
      <c r="L62" s="16">
        <f t="shared" si="15"/>
        <v>0</v>
      </c>
      <c r="M62" s="16">
        <f t="shared" si="16"/>
        <v>0</v>
      </c>
      <c r="N62" s="26"/>
      <c r="O62" s="26"/>
      <c r="P62" s="26"/>
      <c r="Q62" s="26"/>
      <c r="R62" s="32"/>
      <c r="S62" s="23"/>
      <c r="T62" s="20"/>
      <c r="U62" s="16">
        <f t="shared" si="17"/>
        <v>0</v>
      </c>
      <c r="V62" s="16">
        <f t="shared" si="18"/>
        <v>0</v>
      </c>
      <c r="W62" s="16">
        <f t="shared" si="19"/>
        <v>0</v>
      </c>
      <c r="X62" s="37">
        <f t="shared" si="20"/>
        <v>0</v>
      </c>
      <c r="Y62" s="37">
        <f t="shared" si="21"/>
        <v>0</v>
      </c>
      <c r="Z62" s="37">
        <f t="shared" si="22"/>
        <v>0</v>
      </c>
      <c r="AA62" s="44">
        <f t="shared" si="23"/>
        <v>0</v>
      </c>
      <c r="AB62" s="18">
        <f t="shared" si="24"/>
        <v>0</v>
      </c>
      <c r="AC62" s="125">
        <f t="shared" si="25"/>
        <v>0</v>
      </c>
      <c r="AD62" s="125">
        <f t="shared" si="26"/>
        <v>0</v>
      </c>
      <c r="AE62" s="125">
        <f t="shared" si="27"/>
        <v>0</v>
      </c>
    </row>
    <row r="63" spans="1:31" s="7" customFormat="1" x14ac:dyDescent="0.2">
      <c r="A63" s="129">
        <v>3</v>
      </c>
      <c r="B63" s="128">
        <v>48</v>
      </c>
      <c r="C63" s="9" t="s">
        <v>52</v>
      </c>
      <c r="D63" s="26">
        <v>69</v>
      </c>
      <c r="E63" s="26">
        <v>69</v>
      </c>
      <c r="F63" s="26">
        <v>46</v>
      </c>
      <c r="G63" s="26">
        <v>56</v>
      </c>
      <c r="H63" s="32">
        <v>113252.11</v>
      </c>
      <c r="I63" s="23">
        <v>49</v>
      </c>
      <c r="J63" s="21">
        <v>202</v>
      </c>
      <c r="K63" s="16">
        <f t="shared" si="14"/>
        <v>27441.699999999997</v>
      </c>
      <c r="L63" s="16">
        <f t="shared" si="15"/>
        <v>3066.36</v>
      </c>
      <c r="M63" s="16">
        <f t="shared" si="16"/>
        <v>30508.059999999998</v>
      </c>
      <c r="N63" s="26"/>
      <c r="O63" s="26"/>
      <c r="P63" s="26"/>
      <c r="Q63" s="26"/>
      <c r="R63" s="32"/>
      <c r="S63" s="23"/>
      <c r="T63" s="20"/>
      <c r="U63" s="16">
        <f t="shared" si="17"/>
        <v>0</v>
      </c>
      <c r="V63" s="16">
        <f t="shared" si="18"/>
        <v>0</v>
      </c>
      <c r="W63" s="16">
        <f t="shared" si="19"/>
        <v>0</v>
      </c>
      <c r="X63" s="37">
        <f t="shared" si="20"/>
        <v>69</v>
      </c>
      <c r="Y63" s="37">
        <f t="shared" si="21"/>
        <v>56</v>
      </c>
      <c r="Z63" s="37">
        <f t="shared" si="22"/>
        <v>49</v>
      </c>
      <c r="AA63" s="44">
        <f t="shared" si="23"/>
        <v>202</v>
      </c>
      <c r="AB63" s="18">
        <f t="shared" si="24"/>
        <v>258</v>
      </c>
      <c r="AC63" s="125">
        <f t="shared" si="25"/>
        <v>140693.81</v>
      </c>
      <c r="AD63" s="125">
        <f t="shared" si="26"/>
        <v>3066.36</v>
      </c>
      <c r="AE63" s="125">
        <f t="shared" si="27"/>
        <v>143760.16999999998</v>
      </c>
    </row>
    <row r="64" spans="1:31" s="7" customFormat="1" x14ac:dyDescent="0.2">
      <c r="A64" s="129">
        <v>5</v>
      </c>
      <c r="B64" s="128">
        <v>49</v>
      </c>
      <c r="C64" s="9" t="s">
        <v>53</v>
      </c>
      <c r="D64" s="26"/>
      <c r="E64" s="26"/>
      <c r="F64" s="26"/>
      <c r="G64" s="26"/>
      <c r="H64" s="32"/>
      <c r="I64" s="23"/>
      <c r="J64" s="21"/>
      <c r="K64" s="16">
        <f t="shared" si="14"/>
        <v>0</v>
      </c>
      <c r="L64" s="16">
        <f t="shared" si="15"/>
        <v>0</v>
      </c>
      <c r="M64" s="16">
        <f t="shared" si="16"/>
        <v>0</v>
      </c>
      <c r="N64" s="26"/>
      <c r="O64" s="26"/>
      <c r="P64" s="26"/>
      <c r="Q64" s="26"/>
      <c r="R64" s="32"/>
      <c r="S64" s="23"/>
      <c r="T64" s="20"/>
      <c r="U64" s="16">
        <f t="shared" si="17"/>
        <v>0</v>
      </c>
      <c r="V64" s="16">
        <f t="shared" si="18"/>
        <v>0</v>
      </c>
      <c r="W64" s="16">
        <f t="shared" si="19"/>
        <v>0</v>
      </c>
      <c r="X64" s="37">
        <f t="shared" si="20"/>
        <v>0</v>
      </c>
      <c r="Y64" s="37">
        <f t="shared" si="21"/>
        <v>0</v>
      </c>
      <c r="Z64" s="37">
        <f t="shared" si="22"/>
        <v>0</v>
      </c>
      <c r="AA64" s="44">
        <f t="shared" si="23"/>
        <v>0</v>
      </c>
      <c r="AB64" s="18">
        <f t="shared" si="24"/>
        <v>0</v>
      </c>
      <c r="AC64" s="125">
        <f t="shared" si="25"/>
        <v>0</v>
      </c>
      <c r="AD64" s="125">
        <f t="shared" si="26"/>
        <v>0</v>
      </c>
      <c r="AE64" s="125">
        <f t="shared" si="27"/>
        <v>0</v>
      </c>
    </row>
    <row r="65" spans="1:31" s="7" customFormat="1" x14ac:dyDescent="0.2">
      <c r="A65" s="129">
        <v>4</v>
      </c>
      <c r="B65" s="128">
        <v>50</v>
      </c>
      <c r="C65" s="9" t="s">
        <v>54</v>
      </c>
      <c r="D65" s="26"/>
      <c r="E65" s="26"/>
      <c r="F65" s="26"/>
      <c r="G65" s="26"/>
      <c r="H65" s="32"/>
      <c r="I65" s="23"/>
      <c r="J65" s="21"/>
      <c r="K65" s="16">
        <f t="shared" si="14"/>
        <v>0</v>
      </c>
      <c r="L65" s="16">
        <f t="shared" si="15"/>
        <v>0</v>
      </c>
      <c r="M65" s="16">
        <f t="shared" si="16"/>
        <v>0</v>
      </c>
      <c r="N65" s="26"/>
      <c r="O65" s="26"/>
      <c r="P65" s="26"/>
      <c r="Q65" s="26"/>
      <c r="R65" s="32"/>
      <c r="S65" s="23"/>
      <c r="T65" s="20"/>
      <c r="U65" s="16">
        <f t="shared" si="17"/>
        <v>0</v>
      </c>
      <c r="V65" s="16">
        <f t="shared" si="18"/>
        <v>0</v>
      </c>
      <c r="W65" s="16">
        <f t="shared" si="19"/>
        <v>0</v>
      </c>
      <c r="X65" s="37">
        <f t="shared" si="20"/>
        <v>0</v>
      </c>
      <c r="Y65" s="37">
        <f t="shared" si="21"/>
        <v>0</v>
      </c>
      <c r="Z65" s="37">
        <f t="shared" si="22"/>
        <v>0</v>
      </c>
      <c r="AA65" s="44">
        <f t="shared" si="23"/>
        <v>0</v>
      </c>
      <c r="AB65" s="18">
        <f t="shared" si="24"/>
        <v>0</v>
      </c>
      <c r="AC65" s="125">
        <f t="shared" si="25"/>
        <v>0</v>
      </c>
      <c r="AD65" s="125">
        <f t="shared" si="26"/>
        <v>0</v>
      </c>
      <c r="AE65" s="125">
        <f t="shared" si="27"/>
        <v>0</v>
      </c>
    </row>
    <row r="66" spans="1:31" s="7" customFormat="1" x14ac:dyDescent="0.2">
      <c r="A66" s="129">
        <v>12</v>
      </c>
      <c r="B66" s="128">
        <v>51</v>
      </c>
      <c r="C66" s="9" t="s">
        <v>55</v>
      </c>
      <c r="D66" s="26">
        <v>129</v>
      </c>
      <c r="E66" s="26">
        <v>129</v>
      </c>
      <c r="F66" s="26">
        <v>38</v>
      </c>
      <c r="G66" s="26">
        <v>52</v>
      </c>
      <c r="H66" s="32">
        <v>98380.91</v>
      </c>
      <c r="I66" s="23">
        <v>97</v>
      </c>
      <c r="J66" s="21">
        <v>193</v>
      </c>
      <c r="K66" s="16">
        <f t="shared" si="14"/>
        <v>26219.05</v>
      </c>
      <c r="L66" s="16">
        <f t="shared" si="15"/>
        <v>2929.74</v>
      </c>
      <c r="M66" s="16">
        <f t="shared" si="16"/>
        <v>29148.79</v>
      </c>
      <c r="N66" s="26"/>
      <c r="O66" s="26"/>
      <c r="P66" s="26"/>
      <c r="Q66" s="26"/>
      <c r="R66" s="32"/>
      <c r="S66" s="23"/>
      <c r="T66" s="20"/>
      <c r="U66" s="16">
        <f t="shared" si="17"/>
        <v>0</v>
      </c>
      <c r="V66" s="16">
        <f t="shared" si="18"/>
        <v>0</v>
      </c>
      <c r="W66" s="16">
        <f t="shared" si="19"/>
        <v>0</v>
      </c>
      <c r="X66" s="37">
        <v>131</v>
      </c>
      <c r="Y66" s="37">
        <f t="shared" si="21"/>
        <v>52</v>
      </c>
      <c r="Z66" s="37">
        <f t="shared" si="22"/>
        <v>97</v>
      </c>
      <c r="AA66" s="44">
        <f t="shared" si="23"/>
        <v>193</v>
      </c>
      <c r="AB66" s="18">
        <v>263</v>
      </c>
      <c r="AC66" s="125">
        <f t="shared" si="25"/>
        <v>124599.96</v>
      </c>
      <c r="AD66" s="125">
        <f t="shared" si="26"/>
        <v>2929.74</v>
      </c>
      <c r="AE66" s="125">
        <v>143760.17000000001</v>
      </c>
    </row>
    <row r="67" spans="1:31" s="7" customFormat="1" x14ac:dyDescent="0.2">
      <c r="A67" s="129">
        <v>7</v>
      </c>
      <c r="B67" s="128">
        <v>52</v>
      </c>
      <c r="C67" s="9" t="s">
        <v>56</v>
      </c>
      <c r="D67" s="26"/>
      <c r="E67" s="26"/>
      <c r="F67" s="26"/>
      <c r="G67" s="26"/>
      <c r="H67" s="32"/>
      <c r="I67" s="23"/>
      <c r="J67" s="21"/>
      <c r="K67" s="16">
        <f t="shared" si="14"/>
        <v>0</v>
      </c>
      <c r="L67" s="16">
        <f t="shared" si="15"/>
        <v>0</v>
      </c>
      <c r="M67" s="16">
        <f t="shared" si="16"/>
        <v>0</v>
      </c>
      <c r="N67" s="26"/>
      <c r="O67" s="26"/>
      <c r="P67" s="26"/>
      <c r="Q67" s="26"/>
      <c r="R67" s="32"/>
      <c r="S67" s="23"/>
      <c r="T67" s="20"/>
      <c r="U67" s="16">
        <f t="shared" si="17"/>
        <v>0</v>
      </c>
      <c r="V67" s="16">
        <f t="shared" si="18"/>
        <v>0</v>
      </c>
      <c r="W67" s="16">
        <f t="shared" si="19"/>
        <v>0</v>
      </c>
      <c r="X67" s="37">
        <f t="shared" si="20"/>
        <v>0</v>
      </c>
      <c r="Y67" s="37">
        <f t="shared" si="21"/>
        <v>0</v>
      </c>
      <c r="Z67" s="37">
        <f t="shared" si="22"/>
        <v>0</v>
      </c>
      <c r="AA67" s="44">
        <f t="shared" si="23"/>
        <v>0</v>
      </c>
      <c r="AB67" s="18">
        <f t="shared" si="24"/>
        <v>0</v>
      </c>
      <c r="AC67" s="125">
        <f t="shared" si="25"/>
        <v>0</v>
      </c>
      <c r="AD67" s="125">
        <f t="shared" si="26"/>
        <v>0</v>
      </c>
      <c r="AE67" s="125">
        <f t="shared" si="27"/>
        <v>0</v>
      </c>
    </row>
    <row r="68" spans="1:31" s="7" customFormat="1" x14ac:dyDescent="0.2">
      <c r="A68" s="129">
        <v>2</v>
      </c>
      <c r="B68" s="128">
        <v>53</v>
      </c>
      <c r="C68" s="9" t="s">
        <v>57</v>
      </c>
      <c r="D68" s="26">
        <v>72</v>
      </c>
      <c r="E68" s="26">
        <v>72</v>
      </c>
      <c r="F68" s="26">
        <v>30</v>
      </c>
      <c r="G68" s="26">
        <v>52</v>
      </c>
      <c r="H68" s="32">
        <v>108786.11</v>
      </c>
      <c r="I68" s="23">
        <v>50</v>
      </c>
      <c r="J68" s="21">
        <v>194</v>
      </c>
      <c r="K68" s="16">
        <f t="shared" si="14"/>
        <v>26354.899999999998</v>
      </c>
      <c r="L68" s="16">
        <f t="shared" si="15"/>
        <v>2944.92</v>
      </c>
      <c r="M68" s="16">
        <f t="shared" si="16"/>
        <v>29299.82</v>
      </c>
      <c r="N68" s="26"/>
      <c r="O68" s="26"/>
      <c r="P68" s="26"/>
      <c r="Q68" s="26"/>
      <c r="R68" s="32"/>
      <c r="S68" s="23"/>
      <c r="T68" s="20"/>
      <c r="U68" s="16">
        <f t="shared" si="17"/>
        <v>0</v>
      </c>
      <c r="V68" s="16">
        <f t="shared" si="18"/>
        <v>0</v>
      </c>
      <c r="W68" s="16">
        <f t="shared" si="19"/>
        <v>0</v>
      </c>
      <c r="X68" s="37">
        <v>76</v>
      </c>
      <c r="Y68" s="37">
        <f t="shared" si="21"/>
        <v>52</v>
      </c>
      <c r="Z68" s="37">
        <f t="shared" si="22"/>
        <v>50</v>
      </c>
      <c r="AA68" s="44">
        <f t="shared" si="23"/>
        <v>194</v>
      </c>
      <c r="AB68" s="18">
        <v>255</v>
      </c>
      <c r="AC68" s="125">
        <f t="shared" si="25"/>
        <v>135141.01</v>
      </c>
      <c r="AD68" s="125">
        <f t="shared" si="26"/>
        <v>2944.92</v>
      </c>
      <c r="AE68" s="125">
        <v>143760.17000000001</v>
      </c>
    </row>
    <row r="69" spans="1:31" s="7" customFormat="1" x14ac:dyDescent="0.2">
      <c r="A69" s="129">
        <v>7</v>
      </c>
      <c r="B69" s="128">
        <v>54</v>
      </c>
      <c r="C69" s="9" t="s">
        <v>58</v>
      </c>
      <c r="D69" s="26"/>
      <c r="E69" s="26"/>
      <c r="F69" s="26"/>
      <c r="G69" s="26"/>
      <c r="H69" s="32"/>
      <c r="I69" s="23"/>
      <c r="J69" s="21"/>
      <c r="K69" s="16">
        <f t="shared" si="14"/>
        <v>0</v>
      </c>
      <c r="L69" s="16">
        <f t="shared" si="15"/>
        <v>0</v>
      </c>
      <c r="M69" s="16">
        <f t="shared" si="16"/>
        <v>0</v>
      </c>
      <c r="N69" s="26"/>
      <c r="O69" s="26"/>
      <c r="P69" s="26"/>
      <c r="Q69" s="26"/>
      <c r="R69" s="32"/>
      <c r="S69" s="23"/>
      <c r="T69" s="20"/>
      <c r="U69" s="16">
        <f t="shared" si="17"/>
        <v>0</v>
      </c>
      <c r="V69" s="16">
        <f t="shared" si="18"/>
        <v>0</v>
      </c>
      <c r="W69" s="16">
        <f t="shared" si="19"/>
        <v>0</v>
      </c>
      <c r="X69" s="37">
        <f t="shared" si="20"/>
        <v>0</v>
      </c>
      <c r="Y69" s="37">
        <f t="shared" si="21"/>
        <v>0</v>
      </c>
      <c r="Z69" s="37">
        <f t="shared" si="22"/>
        <v>0</v>
      </c>
      <c r="AA69" s="44">
        <f t="shared" si="23"/>
        <v>0</v>
      </c>
      <c r="AB69" s="18">
        <f t="shared" si="24"/>
        <v>0</v>
      </c>
      <c r="AC69" s="125">
        <f t="shared" si="25"/>
        <v>0</v>
      </c>
      <c r="AD69" s="125">
        <f t="shared" si="26"/>
        <v>0</v>
      </c>
      <c r="AE69" s="125">
        <f t="shared" si="27"/>
        <v>0</v>
      </c>
    </row>
    <row r="70" spans="1:31" s="7" customFormat="1" x14ac:dyDescent="0.2">
      <c r="A70" s="129">
        <v>11</v>
      </c>
      <c r="B70" s="128">
        <v>55</v>
      </c>
      <c r="C70" s="9" t="s">
        <v>59</v>
      </c>
      <c r="D70" s="26"/>
      <c r="E70" s="26"/>
      <c r="F70" s="26"/>
      <c r="G70" s="26"/>
      <c r="H70" s="32"/>
      <c r="I70" s="23"/>
      <c r="J70" s="21"/>
      <c r="K70" s="16">
        <f t="shared" si="14"/>
        <v>0</v>
      </c>
      <c r="L70" s="16">
        <f t="shared" si="15"/>
        <v>0</v>
      </c>
      <c r="M70" s="16">
        <f t="shared" si="16"/>
        <v>0</v>
      </c>
      <c r="N70" s="26"/>
      <c r="O70" s="26"/>
      <c r="P70" s="26"/>
      <c r="Q70" s="26"/>
      <c r="R70" s="32"/>
      <c r="S70" s="23"/>
      <c r="T70" s="20"/>
      <c r="U70" s="16">
        <f t="shared" si="17"/>
        <v>0</v>
      </c>
      <c r="V70" s="16">
        <f t="shared" si="18"/>
        <v>0</v>
      </c>
      <c r="W70" s="16">
        <f t="shared" si="19"/>
        <v>0</v>
      </c>
      <c r="X70" s="37">
        <f t="shared" si="20"/>
        <v>0</v>
      </c>
      <c r="Y70" s="37">
        <f t="shared" si="21"/>
        <v>0</v>
      </c>
      <c r="Z70" s="37">
        <f t="shared" si="22"/>
        <v>0</v>
      </c>
      <c r="AA70" s="44">
        <f t="shared" si="23"/>
        <v>0</v>
      </c>
      <c r="AB70" s="18">
        <f t="shared" si="24"/>
        <v>0</v>
      </c>
      <c r="AC70" s="125">
        <f t="shared" si="25"/>
        <v>0</v>
      </c>
      <c r="AD70" s="125">
        <f t="shared" si="26"/>
        <v>0</v>
      </c>
      <c r="AE70" s="125">
        <f t="shared" si="27"/>
        <v>0</v>
      </c>
    </row>
    <row r="71" spans="1:31" s="7" customFormat="1" x14ac:dyDescent="0.2">
      <c r="A71" s="129">
        <v>5</v>
      </c>
      <c r="B71" s="128">
        <v>56</v>
      </c>
      <c r="C71" s="9" t="s">
        <v>60</v>
      </c>
      <c r="D71" s="26"/>
      <c r="E71" s="26"/>
      <c r="F71" s="26"/>
      <c r="G71" s="26"/>
      <c r="H71" s="32"/>
      <c r="I71" s="23"/>
      <c r="J71" s="21"/>
      <c r="K71" s="16">
        <f t="shared" si="14"/>
        <v>0</v>
      </c>
      <c r="L71" s="16">
        <f t="shared" si="15"/>
        <v>0</v>
      </c>
      <c r="M71" s="16">
        <f t="shared" si="16"/>
        <v>0</v>
      </c>
      <c r="N71" s="26"/>
      <c r="O71" s="26"/>
      <c r="P71" s="26"/>
      <c r="Q71" s="26"/>
      <c r="R71" s="32"/>
      <c r="S71" s="23"/>
      <c r="T71" s="20"/>
      <c r="U71" s="16">
        <f t="shared" si="17"/>
        <v>0</v>
      </c>
      <c r="V71" s="16">
        <f t="shared" si="18"/>
        <v>0</v>
      </c>
      <c r="W71" s="16">
        <f t="shared" si="19"/>
        <v>0</v>
      </c>
      <c r="X71" s="37">
        <f t="shared" si="20"/>
        <v>0</v>
      </c>
      <c r="Y71" s="37">
        <f t="shared" si="21"/>
        <v>0</v>
      </c>
      <c r="Z71" s="37">
        <f t="shared" si="22"/>
        <v>0</v>
      </c>
      <c r="AA71" s="44">
        <f t="shared" si="23"/>
        <v>0</v>
      </c>
      <c r="AB71" s="18">
        <f t="shared" si="24"/>
        <v>0</v>
      </c>
      <c r="AC71" s="125">
        <f t="shared" si="25"/>
        <v>0</v>
      </c>
      <c r="AD71" s="125">
        <f t="shared" si="26"/>
        <v>0</v>
      </c>
      <c r="AE71" s="125">
        <f t="shared" si="27"/>
        <v>0</v>
      </c>
    </row>
    <row r="72" spans="1:31" s="7" customFormat="1" x14ac:dyDescent="0.2">
      <c r="A72" s="129">
        <v>5</v>
      </c>
      <c r="B72" s="128">
        <v>57</v>
      </c>
      <c r="C72" s="9" t="s">
        <v>61</v>
      </c>
      <c r="D72" s="26"/>
      <c r="E72" s="26"/>
      <c r="F72" s="26"/>
      <c r="G72" s="26"/>
      <c r="H72" s="32"/>
      <c r="I72" s="23"/>
      <c r="J72" s="21"/>
      <c r="K72" s="16">
        <f t="shared" si="14"/>
        <v>0</v>
      </c>
      <c r="L72" s="16">
        <f t="shared" si="15"/>
        <v>0</v>
      </c>
      <c r="M72" s="16">
        <f t="shared" si="16"/>
        <v>0</v>
      </c>
      <c r="N72" s="26"/>
      <c r="O72" s="26"/>
      <c r="P72" s="26"/>
      <c r="Q72" s="26"/>
      <c r="R72" s="32"/>
      <c r="S72" s="23"/>
      <c r="T72" s="20"/>
      <c r="U72" s="16">
        <f t="shared" si="17"/>
        <v>0</v>
      </c>
      <c r="V72" s="16">
        <f t="shared" si="18"/>
        <v>0</v>
      </c>
      <c r="W72" s="16">
        <f t="shared" si="19"/>
        <v>0</v>
      </c>
      <c r="X72" s="37">
        <f t="shared" si="20"/>
        <v>0</v>
      </c>
      <c r="Y72" s="37">
        <f t="shared" si="21"/>
        <v>0</v>
      </c>
      <c r="Z72" s="37">
        <f t="shared" si="22"/>
        <v>0</v>
      </c>
      <c r="AA72" s="44">
        <f t="shared" si="23"/>
        <v>0</v>
      </c>
      <c r="AB72" s="18">
        <f t="shared" si="24"/>
        <v>0</v>
      </c>
      <c r="AC72" s="125">
        <f t="shared" si="25"/>
        <v>0</v>
      </c>
      <c r="AD72" s="125">
        <f t="shared" si="26"/>
        <v>0</v>
      </c>
      <c r="AE72" s="125">
        <f t="shared" si="27"/>
        <v>0</v>
      </c>
    </row>
    <row r="73" spans="1:31" s="7" customFormat="1" x14ac:dyDescent="0.2">
      <c r="A73" s="129">
        <v>10</v>
      </c>
      <c r="B73" s="128">
        <v>58</v>
      </c>
      <c r="C73" s="9" t="s">
        <v>62</v>
      </c>
      <c r="D73" s="26"/>
      <c r="E73" s="26"/>
      <c r="F73" s="26"/>
      <c r="G73" s="26"/>
      <c r="H73" s="32"/>
      <c r="I73" s="23"/>
      <c r="J73" s="21"/>
      <c r="K73" s="16">
        <f t="shared" si="14"/>
        <v>0</v>
      </c>
      <c r="L73" s="16">
        <f t="shared" si="15"/>
        <v>0</v>
      </c>
      <c r="M73" s="16">
        <f t="shared" si="16"/>
        <v>0</v>
      </c>
      <c r="N73" s="26"/>
      <c r="O73" s="26"/>
      <c r="P73" s="26"/>
      <c r="Q73" s="26"/>
      <c r="R73" s="32"/>
      <c r="S73" s="23"/>
      <c r="T73" s="20"/>
      <c r="U73" s="16">
        <f t="shared" si="17"/>
        <v>0</v>
      </c>
      <c r="V73" s="16">
        <f t="shared" si="18"/>
        <v>0</v>
      </c>
      <c r="W73" s="16">
        <f t="shared" si="19"/>
        <v>0</v>
      </c>
      <c r="X73" s="37">
        <f t="shared" si="20"/>
        <v>0</v>
      </c>
      <c r="Y73" s="37">
        <f t="shared" si="21"/>
        <v>0</v>
      </c>
      <c r="Z73" s="37">
        <f t="shared" si="22"/>
        <v>0</v>
      </c>
      <c r="AA73" s="44">
        <f t="shared" si="23"/>
        <v>0</v>
      </c>
      <c r="AB73" s="18">
        <f t="shared" si="24"/>
        <v>0</v>
      </c>
      <c r="AC73" s="125">
        <f t="shared" si="25"/>
        <v>0</v>
      </c>
      <c r="AD73" s="125">
        <f t="shared" si="26"/>
        <v>0</v>
      </c>
      <c r="AE73" s="125">
        <f t="shared" si="27"/>
        <v>0</v>
      </c>
    </row>
    <row r="74" spans="1:31" s="7" customFormat="1" x14ac:dyDescent="0.2">
      <c r="A74" s="129">
        <v>5</v>
      </c>
      <c r="B74" s="128">
        <v>59</v>
      </c>
      <c r="C74" s="9" t="s">
        <v>63</v>
      </c>
      <c r="D74" s="26"/>
      <c r="E74" s="26"/>
      <c r="F74" s="26"/>
      <c r="G74" s="26"/>
      <c r="H74" s="32"/>
      <c r="I74" s="23"/>
      <c r="J74" s="21"/>
      <c r="K74" s="16">
        <f t="shared" si="14"/>
        <v>0</v>
      </c>
      <c r="L74" s="16">
        <f t="shared" si="15"/>
        <v>0</v>
      </c>
      <c r="M74" s="16">
        <f t="shared" si="16"/>
        <v>0</v>
      </c>
      <c r="N74" s="26"/>
      <c r="O74" s="26"/>
      <c r="P74" s="26"/>
      <c r="Q74" s="26"/>
      <c r="R74" s="32"/>
      <c r="S74" s="23"/>
      <c r="T74" s="20"/>
      <c r="U74" s="16">
        <f t="shared" si="17"/>
        <v>0</v>
      </c>
      <c r="V74" s="16">
        <f t="shared" si="18"/>
        <v>0</v>
      </c>
      <c r="W74" s="16">
        <f t="shared" si="19"/>
        <v>0</v>
      </c>
      <c r="X74" s="37">
        <f t="shared" si="20"/>
        <v>0</v>
      </c>
      <c r="Y74" s="37">
        <f t="shared" si="21"/>
        <v>0</v>
      </c>
      <c r="Z74" s="37">
        <f t="shared" si="22"/>
        <v>0</v>
      </c>
      <c r="AA74" s="44">
        <f t="shared" si="23"/>
        <v>0</v>
      </c>
      <c r="AB74" s="18">
        <f t="shared" si="24"/>
        <v>0</v>
      </c>
      <c r="AC74" s="125">
        <f t="shared" si="25"/>
        <v>0</v>
      </c>
      <c r="AD74" s="125">
        <f t="shared" si="26"/>
        <v>0</v>
      </c>
      <c r="AE74" s="125">
        <f t="shared" si="27"/>
        <v>0</v>
      </c>
    </row>
    <row r="75" spans="1:31" s="7" customFormat="1" x14ac:dyDescent="0.2">
      <c r="A75" s="129">
        <v>3</v>
      </c>
      <c r="B75" s="128">
        <v>60</v>
      </c>
      <c r="C75" s="9" t="s">
        <v>64</v>
      </c>
      <c r="D75" s="26">
        <v>77</v>
      </c>
      <c r="E75" s="26">
        <v>77</v>
      </c>
      <c r="F75" s="26">
        <v>52</v>
      </c>
      <c r="G75" s="26">
        <v>61</v>
      </c>
      <c r="H75" s="32">
        <v>113252.11</v>
      </c>
      <c r="I75" s="23">
        <v>40</v>
      </c>
      <c r="J75" s="21">
        <v>202</v>
      </c>
      <c r="K75" s="16">
        <f t="shared" si="14"/>
        <v>27441.699999999997</v>
      </c>
      <c r="L75" s="16">
        <f t="shared" si="15"/>
        <v>3066.36</v>
      </c>
      <c r="M75" s="16">
        <f t="shared" si="16"/>
        <v>30508.059999999998</v>
      </c>
      <c r="N75" s="26"/>
      <c r="O75" s="26"/>
      <c r="P75" s="26"/>
      <c r="Q75" s="26"/>
      <c r="R75" s="32"/>
      <c r="S75" s="23"/>
      <c r="T75" s="20"/>
      <c r="U75" s="16">
        <f t="shared" si="17"/>
        <v>0</v>
      </c>
      <c r="V75" s="16">
        <f t="shared" si="18"/>
        <v>0</v>
      </c>
      <c r="W75" s="16">
        <f t="shared" si="19"/>
        <v>0</v>
      </c>
      <c r="X75" s="37">
        <f t="shared" si="20"/>
        <v>77</v>
      </c>
      <c r="Y75" s="37">
        <f t="shared" si="21"/>
        <v>61</v>
      </c>
      <c r="Z75" s="37">
        <f t="shared" si="22"/>
        <v>40</v>
      </c>
      <c r="AA75" s="44">
        <f t="shared" si="23"/>
        <v>202</v>
      </c>
      <c r="AB75" s="18">
        <f t="shared" si="24"/>
        <v>263</v>
      </c>
      <c r="AC75" s="125">
        <f t="shared" si="25"/>
        <v>140693.81</v>
      </c>
      <c r="AD75" s="125">
        <f t="shared" si="26"/>
        <v>3066.36</v>
      </c>
      <c r="AE75" s="125">
        <f t="shared" si="27"/>
        <v>143760.16999999998</v>
      </c>
    </row>
    <row r="76" spans="1:31" s="7" customFormat="1" x14ac:dyDescent="0.2">
      <c r="A76" s="129">
        <v>1</v>
      </c>
      <c r="B76" s="128">
        <v>61</v>
      </c>
      <c r="C76" s="10" t="s">
        <v>65</v>
      </c>
      <c r="D76" s="26"/>
      <c r="E76" s="26"/>
      <c r="F76" s="26"/>
      <c r="G76" s="26"/>
      <c r="H76" s="32"/>
      <c r="I76" s="23"/>
      <c r="J76" s="21"/>
      <c r="K76" s="16">
        <f t="shared" si="14"/>
        <v>0</v>
      </c>
      <c r="L76" s="16">
        <f t="shared" si="15"/>
        <v>0</v>
      </c>
      <c r="M76" s="16">
        <f t="shared" si="16"/>
        <v>0</v>
      </c>
      <c r="N76" s="26"/>
      <c r="O76" s="26"/>
      <c r="P76" s="26"/>
      <c r="Q76" s="26"/>
      <c r="R76" s="32"/>
      <c r="S76" s="23"/>
      <c r="T76" s="20"/>
      <c r="U76" s="16">
        <f t="shared" si="17"/>
        <v>0</v>
      </c>
      <c r="V76" s="16">
        <f t="shared" si="18"/>
        <v>0</v>
      </c>
      <c r="W76" s="16">
        <f t="shared" si="19"/>
        <v>0</v>
      </c>
      <c r="X76" s="37">
        <f t="shared" si="20"/>
        <v>0</v>
      </c>
      <c r="Y76" s="37">
        <f t="shared" si="21"/>
        <v>0</v>
      </c>
      <c r="Z76" s="37">
        <f t="shared" si="22"/>
        <v>0</v>
      </c>
      <c r="AA76" s="44">
        <f t="shared" si="23"/>
        <v>0</v>
      </c>
      <c r="AB76" s="18">
        <f t="shared" si="24"/>
        <v>0</v>
      </c>
      <c r="AC76" s="125">
        <f t="shared" si="25"/>
        <v>0</v>
      </c>
      <c r="AD76" s="125">
        <f t="shared" si="26"/>
        <v>0</v>
      </c>
      <c r="AE76" s="125">
        <f t="shared" si="27"/>
        <v>0</v>
      </c>
    </row>
    <row r="77" spans="1:31" s="7" customFormat="1" x14ac:dyDescent="0.2">
      <c r="A77" s="129">
        <v>10</v>
      </c>
      <c r="B77" s="128">
        <v>62</v>
      </c>
      <c r="C77" s="9" t="s">
        <v>66</v>
      </c>
      <c r="D77" s="26"/>
      <c r="E77" s="26"/>
      <c r="F77" s="26"/>
      <c r="G77" s="26"/>
      <c r="H77" s="32"/>
      <c r="I77" s="23"/>
      <c r="J77" s="21"/>
      <c r="K77" s="16">
        <f t="shared" si="14"/>
        <v>0</v>
      </c>
      <c r="L77" s="16">
        <f t="shared" si="15"/>
        <v>0</v>
      </c>
      <c r="M77" s="16">
        <f t="shared" si="16"/>
        <v>0</v>
      </c>
      <c r="N77" s="26"/>
      <c r="O77" s="26"/>
      <c r="P77" s="26"/>
      <c r="Q77" s="26"/>
      <c r="R77" s="32"/>
      <c r="S77" s="23"/>
      <c r="T77" s="20"/>
      <c r="U77" s="16">
        <f t="shared" si="17"/>
        <v>0</v>
      </c>
      <c r="V77" s="16">
        <f t="shared" si="18"/>
        <v>0</v>
      </c>
      <c r="W77" s="16">
        <f t="shared" si="19"/>
        <v>0</v>
      </c>
      <c r="X77" s="37">
        <f t="shared" si="20"/>
        <v>0</v>
      </c>
      <c r="Y77" s="37">
        <f t="shared" si="21"/>
        <v>0</v>
      </c>
      <c r="Z77" s="37">
        <f t="shared" si="22"/>
        <v>0</v>
      </c>
      <c r="AA77" s="44">
        <f t="shared" si="23"/>
        <v>0</v>
      </c>
      <c r="AB77" s="18">
        <f t="shared" si="24"/>
        <v>0</v>
      </c>
      <c r="AC77" s="125">
        <f t="shared" si="25"/>
        <v>0</v>
      </c>
      <c r="AD77" s="125">
        <f t="shared" si="26"/>
        <v>0</v>
      </c>
      <c r="AE77" s="125">
        <f t="shared" si="27"/>
        <v>0</v>
      </c>
    </row>
    <row r="78" spans="1:31" s="7" customFormat="1" x14ac:dyDescent="0.2">
      <c r="A78" s="129">
        <v>4</v>
      </c>
      <c r="B78" s="128">
        <v>63</v>
      </c>
      <c r="C78" s="9" t="s">
        <v>67</v>
      </c>
      <c r="D78" s="26"/>
      <c r="E78" s="26"/>
      <c r="F78" s="26"/>
      <c r="G78" s="26"/>
      <c r="H78" s="32"/>
      <c r="I78" s="23"/>
      <c r="J78" s="21"/>
      <c r="K78" s="16">
        <f t="shared" si="14"/>
        <v>0</v>
      </c>
      <c r="L78" s="16">
        <f t="shared" si="15"/>
        <v>0</v>
      </c>
      <c r="M78" s="16">
        <f t="shared" si="16"/>
        <v>0</v>
      </c>
      <c r="N78" s="26"/>
      <c r="O78" s="26"/>
      <c r="P78" s="26"/>
      <c r="Q78" s="26"/>
      <c r="R78" s="32"/>
      <c r="S78" s="23"/>
      <c r="T78" s="20"/>
      <c r="U78" s="16">
        <f t="shared" si="17"/>
        <v>0</v>
      </c>
      <c r="V78" s="16">
        <f t="shared" si="18"/>
        <v>0</v>
      </c>
      <c r="W78" s="16">
        <f t="shared" si="19"/>
        <v>0</v>
      </c>
      <c r="X78" s="37">
        <f t="shared" si="20"/>
        <v>0</v>
      </c>
      <c r="Y78" s="37">
        <f t="shared" si="21"/>
        <v>0</v>
      </c>
      <c r="Z78" s="37">
        <f t="shared" si="22"/>
        <v>0</v>
      </c>
      <c r="AA78" s="44">
        <f t="shared" si="23"/>
        <v>0</v>
      </c>
      <c r="AB78" s="18">
        <f t="shared" si="24"/>
        <v>0</v>
      </c>
      <c r="AC78" s="125">
        <f t="shared" si="25"/>
        <v>0</v>
      </c>
      <c r="AD78" s="125">
        <f t="shared" si="26"/>
        <v>0</v>
      </c>
      <c r="AE78" s="125">
        <f t="shared" si="27"/>
        <v>0</v>
      </c>
    </row>
    <row r="79" spans="1:31" s="7" customFormat="1" x14ac:dyDescent="0.2">
      <c r="A79" s="129">
        <v>2</v>
      </c>
      <c r="B79" s="128">
        <v>64</v>
      </c>
      <c r="C79" s="9" t="s">
        <v>68</v>
      </c>
      <c r="D79" s="26">
        <v>166</v>
      </c>
      <c r="E79" s="26">
        <v>166</v>
      </c>
      <c r="F79" s="26">
        <v>89</v>
      </c>
      <c r="G79" s="26">
        <v>322</v>
      </c>
      <c r="H79" s="32">
        <v>113252.11</v>
      </c>
      <c r="I79" s="23">
        <v>142</v>
      </c>
      <c r="J79" s="21">
        <v>202</v>
      </c>
      <c r="K79" s="16">
        <f t="shared" si="14"/>
        <v>27441.699999999997</v>
      </c>
      <c r="L79" s="16">
        <f t="shared" si="15"/>
        <v>3066.36</v>
      </c>
      <c r="M79" s="16">
        <f t="shared" si="16"/>
        <v>30508.059999999998</v>
      </c>
      <c r="N79" s="26"/>
      <c r="O79" s="26"/>
      <c r="P79" s="26"/>
      <c r="Q79" s="26"/>
      <c r="R79" s="32"/>
      <c r="S79" s="23"/>
      <c r="T79" s="20"/>
      <c r="U79" s="16">
        <f t="shared" si="17"/>
        <v>0</v>
      </c>
      <c r="V79" s="16">
        <f t="shared" si="18"/>
        <v>0</v>
      </c>
      <c r="W79" s="16">
        <f t="shared" si="19"/>
        <v>0</v>
      </c>
      <c r="X79" s="37">
        <f t="shared" si="20"/>
        <v>166</v>
      </c>
      <c r="Y79" s="37">
        <f t="shared" si="21"/>
        <v>322</v>
      </c>
      <c r="Z79" s="37">
        <f t="shared" si="22"/>
        <v>142</v>
      </c>
      <c r="AA79" s="44">
        <f t="shared" si="23"/>
        <v>202</v>
      </c>
      <c r="AB79" s="18">
        <f t="shared" si="24"/>
        <v>524</v>
      </c>
      <c r="AC79" s="125">
        <f t="shared" si="25"/>
        <v>140693.81</v>
      </c>
      <c r="AD79" s="125">
        <f t="shared" si="26"/>
        <v>3066.36</v>
      </c>
      <c r="AE79" s="125">
        <f t="shared" si="27"/>
        <v>143760.16999999998</v>
      </c>
    </row>
    <row r="80" spans="1:31" s="7" customFormat="1" x14ac:dyDescent="0.2">
      <c r="A80" s="129">
        <v>5</v>
      </c>
      <c r="B80" s="128">
        <v>65</v>
      </c>
      <c r="C80" s="9" t="s">
        <v>69</v>
      </c>
      <c r="D80" s="26"/>
      <c r="E80" s="26"/>
      <c r="F80" s="26"/>
      <c r="G80" s="26"/>
      <c r="H80" s="32"/>
      <c r="I80" s="23"/>
      <c r="J80" s="21"/>
      <c r="K80" s="16">
        <f t="shared" ref="K80:K111" si="28">J80*$AC$12</f>
        <v>0</v>
      </c>
      <c r="L80" s="16">
        <f t="shared" ref="L80:L111" si="29">J80*$AC$13</f>
        <v>0</v>
      </c>
      <c r="M80" s="16">
        <f t="shared" ref="M80:M111" si="30">K80+L80</f>
        <v>0</v>
      </c>
      <c r="N80" s="26"/>
      <c r="O80" s="26"/>
      <c r="P80" s="26"/>
      <c r="Q80" s="26"/>
      <c r="R80" s="32"/>
      <c r="S80" s="23"/>
      <c r="T80" s="20"/>
      <c r="U80" s="16">
        <f t="shared" ref="U80:U111" si="31">T80*$AC$12</f>
        <v>0</v>
      </c>
      <c r="V80" s="16">
        <f t="shared" ref="V80:V111" si="32">T80*$AC$13</f>
        <v>0</v>
      </c>
      <c r="W80" s="16">
        <f t="shared" ref="W80:W111" si="33">U80+V80</f>
        <v>0</v>
      </c>
      <c r="X80" s="37">
        <f t="shared" ref="X80:X110" si="34">E80+O80</f>
        <v>0</v>
      </c>
      <c r="Y80" s="37">
        <f t="shared" ref="Y80:Y111" si="35">G80+Q80</f>
        <v>0</v>
      </c>
      <c r="Z80" s="37">
        <f t="shared" ref="Z80:Z111" si="36">I80+S80</f>
        <v>0</v>
      </c>
      <c r="AA80" s="44">
        <f t="shared" ref="AA80:AA111" si="37">J80+T80</f>
        <v>0</v>
      </c>
      <c r="AB80" s="18">
        <f t="shared" ref="AB80:AB110" si="38">Y80+AA80</f>
        <v>0</v>
      </c>
      <c r="AC80" s="125">
        <f t="shared" ref="AC80:AC111" si="39">H80+K80+R80+U80</f>
        <v>0</v>
      </c>
      <c r="AD80" s="125">
        <f t="shared" ref="AD80:AD111" si="40">L80+V80</f>
        <v>0</v>
      </c>
      <c r="AE80" s="125">
        <f t="shared" ref="AE80:AE110" si="41">AC80+AD80</f>
        <v>0</v>
      </c>
    </row>
    <row r="81" spans="1:31" s="7" customFormat="1" x14ac:dyDescent="0.2">
      <c r="A81" s="129">
        <v>4</v>
      </c>
      <c r="B81" s="128">
        <v>66</v>
      </c>
      <c r="C81" s="9" t="s">
        <v>70</v>
      </c>
      <c r="D81" s="26"/>
      <c r="E81" s="26"/>
      <c r="F81" s="26"/>
      <c r="G81" s="26"/>
      <c r="H81" s="32"/>
      <c r="I81" s="23"/>
      <c r="J81" s="21"/>
      <c r="K81" s="16">
        <f t="shared" si="28"/>
        <v>0</v>
      </c>
      <c r="L81" s="16">
        <f t="shared" si="29"/>
        <v>0</v>
      </c>
      <c r="M81" s="16">
        <f t="shared" si="30"/>
        <v>0</v>
      </c>
      <c r="N81" s="26"/>
      <c r="O81" s="26"/>
      <c r="P81" s="26"/>
      <c r="Q81" s="26"/>
      <c r="R81" s="32"/>
      <c r="S81" s="23"/>
      <c r="T81" s="20"/>
      <c r="U81" s="16">
        <f t="shared" si="31"/>
        <v>0</v>
      </c>
      <c r="V81" s="16">
        <f t="shared" si="32"/>
        <v>0</v>
      </c>
      <c r="W81" s="16">
        <f t="shared" si="33"/>
        <v>0</v>
      </c>
      <c r="X81" s="37">
        <f t="shared" si="34"/>
        <v>0</v>
      </c>
      <c r="Y81" s="37">
        <f t="shared" si="35"/>
        <v>0</v>
      </c>
      <c r="Z81" s="37">
        <f t="shared" si="36"/>
        <v>0</v>
      </c>
      <c r="AA81" s="44">
        <f t="shared" si="37"/>
        <v>0</v>
      </c>
      <c r="AB81" s="18">
        <f t="shared" si="38"/>
        <v>0</v>
      </c>
      <c r="AC81" s="125">
        <f t="shared" si="39"/>
        <v>0</v>
      </c>
      <c r="AD81" s="125">
        <f t="shared" si="40"/>
        <v>0</v>
      </c>
      <c r="AE81" s="125">
        <f t="shared" si="41"/>
        <v>0</v>
      </c>
    </row>
    <row r="82" spans="1:31" s="7" customFormat="1" x14ac:dyDescent="0.2">
      <c r="A82" s="129">
        <v>9</v>
      </c>
      <c r="B82" s="128">
        <v>67</v>
      </c>
      <c r="C82" s="9" t="s">
        <v>71</v>
      </c>
      <c r="D82" s="26"/>
      <c r="E82" s="26"/>
      <c r="F82" s="26"/>
      <c r="G82" s="26"/>
      <c r="H82" s="32"/>
      <c r="I82" s="23"/>
      <c r="J82" s="21"/>
      <c r="K82" s="16">
        <f t="shared" si="28"/>
        <v>0</v>
      </c>
      <c r="L82" s="16">
        <f t="shared" si="29"/>
        <v>0</v>
      </c>
      <c r="M82" s="16">
        <f t="shared" si="30"/>
        <v>0</v>
      </c>
      <c r="N82" s="26"/>
      <c r="O82" s="26"/>
      <c r="P82" s="26"/>
      <c r="Q82" s="26"/>
      <c r="R82" s="32"/>
      <c r="S82" s="23"/>
      <c r="T82" s="20"/>
      <c r="U82" s="16">
        <f t="shared" si="31"/>
        <v>0</v>
      </c>
      <c r="V82" s="16">
        <f t="shared" si="32"/>
        <v>0</v>
      </c>
      <c r="W82" s="16">
        <f t="shared" si="33"/>
        <v>0</v>
      </c>
      <c r="X82" s="37">
        <f t="shared" si="34"/>
        <v>0</v>
      </c>
      <c r="Y82" s="37">
        <f t="shared" si="35"/>
        <v>0</v>
      </c>
      <c r="Z82" s="37">
        <f t="shared" si="36"/>
        <v>0</v>
      </c>
      <c r="AA82" s="44">
        <f t="shared" si="37"/>
        <v>0</v>
      </c>
      <c r="AB82" s="18">
        <f t="shared" si="38"/>
        <v>0</v>
      </c>
      <c r="AC82" s="125">
        <f t="shared" si="39"/>
        <v>0</v>
      </c>
      <c r="AD82" s="125">
        <f t="shared" si="40"/>
        <v>0</v>
      </c>
      <c r="AE82" s="125">
        <f t="shared" si="41"/>
        <v>0</v>
      </c>
    </row>
    <row r="83" spans="1:31" s="7" customFormat="1" x14ac:dyDescent="0.2">
      <c r="A83" s="129">
        <v>8</v>
      </c>
      <c r="B83" s="128">
        <v>68</v>
      </c>
      <c r="C83" s="9" t="s">
        <v>72</v>
      </c>
      <c r="D83" s="26">
        <v>28</v>
      </c>
      <c r="E83" s="26">
        <v>28</v>
      </c>
      <c r="F83" s="26">
        <v>21</v>
      </c>
      <c r="G83" s="26">
        <v>93</v>
      </c>
      <c r="H83" s="32">
        <v>87489.88</v>
      </c>
      <c r="I83" s="23">
        <v>18</v>
      </c>
      <c r="J83" s="21">
        <v>105</v>
      </c>
      <c r="K83" s="16">
        <f t="shared" si="28"/>
        <v>14264.25</v>
      </c>
      <c r="L83" s="16">
        <f t="shared" si="29"/>
        <v>1593.8999999999999</v>
      </c>
      <c r="M83" s="16">
        <f t="shared" si="30"/>
        <v>15858.15</v>
      </c>
      <c r="N83" s="26"/>
      <c r="O83" s="26"/>
      <c r="P83" s="26"/>
      <c r="Q83" s="26"/>
      <c r="R83" s="32"/>
      <c r="S83" s="23"/>
      <c r="T83" s="20"/>
      <c r="U83" s="16">
        <f t="shared" si="31"/>
        <v>0</v>
      </c>
      <c r="V83" s="16">
        <f t="shared" si="32"/>
        <v>0</v>
      </c>
      <c r="W83" s="16">
        <f t="shared" si="33"/>
        <v>0</v>
      </c>
      <c r="X83" s="37">
        <v>53</v>
      </c>
      <c r="Y83" s="37">
        <f t="shared" si="35"/>
        <v>93</v>
      </c>
      <c r="Z83" s="37">
        <f t="shared" si="36"/>
        <v>18</v>
      </c>
      <c r="AA83" s="44">
        <f t="shared" si="37"/>
        <v>105</v>
      </c>
      <c r="AB83" s="18">
        <v>332</v>
      </c>
      <c r="AC83" s="125">
        <f t="shared" si="39"/>
        <v>101754.13</v>
      </c>
      <c r="AD83" s="125">
        <f t="shared" si="40"/>
        <v>1593.8999999999999</v>
      </c>
      <c r="AE83" s="125">
        <v>143760.17000000001</v>
      </c>
    </row>
    <row r="84" spans="1:31" x14ac:dyDescent="0.2">
      <c r="A84" s="129">
        <v>5</v>
      </c>
      <c r="B84" s="128">
        <v>69</v>
      </c>
      <c r="C84" s="9" t="s">
        <v>73</v>
      </c>
      <c r="D84" s="26"/>
      <c r="E84" s="26"/>
      <c r="F84" s="26"/>
      <c r="G84" s="26"/>
      <c r="H84" s="32"/>
      <c r="I84" s="23"/>
      <c r="J84" s="21"/>
      <c r="K84" s="16">
        <f t="shared" si="28"/>
        <v>0</v>
      </c>
      <c r="L84" s="16">
        <f t="shared" si="29"/>
        <v>0</v>
      </c>
      <c r="M84" s="16">
        <f t="shared" si="30"/>
        <v>0</v>
      </c>
      <c r="N84" s="26"/>
      <c r="O84" s="26"/>
      <c r="P84" s="26"/>
      <c r="Q84" s="26"/>
      <c r="R84" s="32"/>
      <c r="S84" s="23"/>
      <c r="T84" s="20"/>
      <c r="U84" s="16">
        <f t="shared" si="31"/>
        <v>0</v>
      </c>
      <c r="V84" s="16">
        <f t="shared" si="32"/>
        <v>0</v>
      </c>
      <c r="W84" s="16">
        <f t="shared" si="33"/>
        <v>0</v>
      </c>
      <c r="X84" s="37">
        <f t="shared" si="34"/>
        <v>0</v>
      </c>
      <c r="Y84" s="37">
        <f t="shared" si="35"/>
        <v>0</v>
      </c>
      <c r="Z84" s="37">
        <f t="shared" si="36"/>
        <v>0</v>
      </c>
      <c r="AA84" s="44">
        <f t="shared" si="37"/>
        <v>0</v>
      </c>
      <c r="AB84" s="18">
        <f t="shared" si="38"/>
        <v>0</v>
      </c>
      <c r="AC84" s="125">
        <f t="shared" si="39"/>
        <v>0</v>
      </c>
      <c r="AD84" s="125">
        <f t="shared" si="40"/>
        <v>0</v>
      </c>
      <c r="AE84" s="125">
        <f t="shared" si="41"/>
        <v>0</v>
      </c>
    </row>
    <row r="85" spans="1:31" x14ac:dyDescent="0.2">
      <c r="A85" s="129">
        <v>12</v>
      </c>
      <c r="B85" s="128">
        <v>70</v>
      </c>
      <c r="C85" s="9" t="s">
        <v>74</v>
      </c>
      <c r="D85" s="26"/>
      <c r="E85" s="26"/>
      <c r="F85" s="26"/>
      <c r="G85" s="26"/>
      <c r="H85" s="32"/>
      <c r="I85" s="23"/>
      <c r="J85" s="21"/>
      <c r="K85" s="16">
        <f t="shared" si="28"/>
        <v>0</v>
      </c>
      <c r="L85" s="16">
        <f t="shared" si="29"/>
        <v>0</v>
      </c>
      <c r="M85" s="16">
        <f t="shared" si="30"/>
        <v>0</v>
      </c>
      <c r="N85" s="26"/>
      <c r="O85" s="26"/>
      <c r="P85" s="26"/>
      <c r="Q85" s="26"/>
      <c r="R85" s="32"/>
      <c r="S85" s="23"/>
      <c r="T85" s="20"/>
      <c r="U85" s="16">
        <f t="shared" si="31"/>
        <v>0</v>
      </c>
      <c r="V85" s="16">
        <f t="shared" si="32"/>
        <v>0</v>
      </c>
      <c r="W85" s="16">
        <f t="shared" si="33"/>
        <v>0</v>
      </c>
      <c r="X85" s="37">
        <f t="shared" si="34"/>
        <v>0</v>
      </c>
      <c r="Y85" s="37">
        <f t="shared" si="35"/>
        <v>0</v>
      </c>
      <c r="Z85" s="37">
        <f t="shared" si="36"/>
        <v>0</v>
      </c>
      <c r="AA85" s="44">
        <f t="shared" si="37"/>
        <v>0</v>
      </c>
      <c r="AB85" s="18">
        <f t="shared" si="38"/>
        <v>0</v>
      </c>
      <c r="AC85" s="125">
        <f t="shared" si="39"/>
        <v>0</v>
      </c>
      <c r="AD85" s="125">
        <f t="shared" si="40"/>
        <v>0</v>
      </c>
      <c r="AE85" s="125">
        <f t="shared" si="41"/>
        <v>0</v>
      </c>
    </row>
    <row r="86" spans="1:31" x14ac:dyDescent="0.2">
      <c r="A86" s="129">
        <v>12</v>
      </c>
      <c r="B86" s="128">
        <v>71</v>
      </c>
      <c r="C86" s="9" t="s">
        <v>75</v>
      </c>
      <c r="D86" s="26"/>
      <c r="E86" s="26"/>
      <c r="F86" s="26"/>
      <c r="G86" s="26"/>
      <c r="H86" s="32"/>
      <c r="I86" s="23"/>
      <c r="J86" s="21"/>
      <c r="K86" s="16">
        <f t="shared" si="28"/>
        <v>0</v>
      </c>
      <c r="L86" s="16">
        <f t="shared" si="29"/>
        <v>0</v>
      </c>
      <c r="M86" s="16">
        <f t="shared" si="30"/>
        <v>0</v>
      </c>
      <c r="N86" s="26"/>
      <c r="O86" s="26"/>
      <c r="P86" s="26"/>
      <c r="Q86" s="26"/>
      <c r="R86" s="32"/>
      <c r="S86" s="23"/>
      <c r="T86" s="20"/>
      <c r="U86" s="16">
        <f t="shared" si="31"/>
        <v>0</v>
      </c>
      <c r="V86" s="16">
        <f t="shared" si="32"/>
        <v>0</v>
      </c>
      <c r="W86" s="16">
        <f t="shared" si="33"/>
        <v>0</v>
      </c>
      <c r="X86" s="37">
        <f t="shared" si="34"/>
        <v>0</v>
      </c>
      <c r="Y86" s="37">
        <f t="shared" si="35"/>
        <v>0</v>
      </c>
      <c r="Z86" s="37">
        <f t="shared" si="36"/>
        <v>0</v>
      </c>
      <c r="AA86" s="44">
        <f t="shared" si="37"/>
        <v>0</v>
      </c>
      <c r="AB86" s="18">
        <f t="shared" si="38"/>
        <v>0</v>
      </c>
      <c r="AC86" s="125">
        <f t="shared" si="39"/>
        <v>0</v>
      </c>
      <c r="AD86" s="125">
        <f t="shared" si="40"/>
        <v>0</v>
      </c>
      <c r="AE86" s="125">
        <f t="shared" si="41"/>
        <v>0</v>
      </c>
    </row>
    <row r="87" spans="1:31" x14ac:dyDescent="0.2">
      <c r="A87" s="129">
        <v>2</v>
      </c>
      <c r="B87" s="128">
        <v>72</v>
      </c>
      <c r="C87" s="9" t="s">
        <v>76</v>
      </c>
      <c r="D87" s="26"/>
      <c r="E87" s="26"/>
      <c r="F87" s="26"/>
      <c r="G87" s="26"/>
      <c r="H87" s="32"/>
      <c r="I87" s="23"/>
      <c r="J87" s="21"/>
      <c r="K87" s="16">
        <f t="shared" si="28"/>
        <v>0</v>
      </c>
      <c r="L87" s="16">
        <f t="shared" si="29"/>
        <v>0</v>
      </c>
      <c r="M87" s="16">
        <f t="shared" si="30"/>
        <v>0</v>
      </c>
      <c r="N87" s="26"/>
      <c r="O87" s="26"/>
      <c r="P87" s="26"/>
      <c r="Q87" s="26"/>
      <c r="R87" s="32"/>
      <c r="S87" s="23"/>
      <c r="T87" s="20"/>
      <c r="U87" s="16">
        <f t="shared" si="31"/>
        <v>0</v>
      </c>
      <c r="V87" s="16">
        <f t="shared" si="32"/>
        <v>0</v>
      </c>
      <c r="W87" s="16">
        <f t="shared" si="33"/>
        <v>0</v>
      </c>
      <c r="X87" s="37">
        <f t="shared" si="34"/>
        <v>0</v>
      </c>
      <c r="Y87" s="37">
        <f t="shared" si="35"/>
        <v>0</v>
      </c>
      <c r="Z87" s="37">
        <f t="shared" si="36"/>
        <v>0</v>
      </c>
      <c r="AA87" s="44">
        <f t="shared" si="37"/>
        <v>0</v>
      </c>
      <c r="AB87" s="18">
        <f t="shared" si="38"/>
        <v>0</v>
      </c>
      <c r="AC87" s="125">
        <f t="shared" si="39"/>
        <v>0</v>
      </c>
      <c r="AD87" s="125">
        <f t="shared" si="40"/>
        <v>0</v>
      </c>
      <c r="AE87" s="125">
        <f t="shared" si="41"/>
        <v>0</v>
      </c>
    </row>
    <row r="88" spans="1:31" x14ac:dyDescent="0.2">
      <c r="A88" s="129">
        <v>2</v>
      </c>
      <c r="B88" s="128">
        <v>73</v>
      </c>
      <c r="C88" s="9" t="s">
        <v>77</v>
      </c>
      <c r="D88" s="26"/>
      <c r="E88" s="26"/>
      <c r="F88" s="26"/>
      <c r="G88" s="26"/>
      <c r="H88" s="32"/>
      <c r="I88" s="23"/>
      <c r="J88" s="21"/>
      <c r="K88" s="16">
        <f t="shared" si="28"/>
        <v>0</v>
      </c>
      <c r="L88" s="16">
        <f t="shared" si="29"/>
        <v>0</v>
      </c>
      <c r="M88" s="16">
        <f t="shared" si="30"/>
        <v>0</v>
      </c>
      <c r="N88" s="26"/>
      <c r="O88" s="26"/>
      <c r="P88" s="26"/>
      <c r="Q88" s="26"/>
      <c r="R88" s="32"/>
      <c r="S88" s="23"/>
      <c r="T88" s="20"/>
      <c r="U88" s="16">
        <f t="shared" si="31"/>
        <v>0</v>
      </c>
      <c r="V88" s="16">
        <f t="shared" si="32"/>
        <v>0</v>
      </c>
      <c r="W88" s="16">
        <f t="shared" si="33"/>
        <v>0</v>
      </c>
      <c r="X88" s="37">
        <f t="shared" si="34"/>
        <v>0</v>
      </c>
      <c r="Y88" s="37">
        <f t="shared" si="35"/>
        <v>0</v>
      </c>
      <c r="Z88" s="37">
        <f t="shared" si="36"/>
        <v>0</v>
      </c>
      <c r="AA88" s="44">
        <f t="shared" si="37"/>
        <v>0</v>
      </c>
      <c r="AB88" s="18">
        <f t="shared" si="38"/>
        <v>0</v>
      </c>
      <c r="AC88" s="125">
        <f t="shared" si="39"/>
        <v>0</v>
      </c>
      <c r="AD88" s="125">
        <f t="shared" si="40"/>
        <v>0</v>
      </c>
      <c r="AE88" s="125">
        <f t="shared" si="41"/>
        <v>0</v>
      </c>
    </row>
    <row r="89" spans="1:31" x14ac:dyDescent="0.2">
      <c r="A89" s="129">
        <v>3</v>
      </c>
      <c r="B89" s="128">
        <v>74</v>
      </c>
      <c r="C89" s="9" t="s">
        <v>78</v>
      </c>
      <c r="D89" s="26"/>
      <c r="E89" s="26"/>
      <c r="F89" s="26"/>
      <c r="G89" s="26"/>
      <c r="H89" s="32"/>
      <c r="I89" s="23"/>
      <c r="J89" s="21"/>
      <c r="K89" s="16">
        <f t="shared" si="28"/>
        <v>0</v>
      </c>
      <c r="L89" s="16">
        <f t="shared" si="29"/>
        <v>0</v>
      </c>
      <c r="M89" s="16">
        <f t="shared" si="30"/>
        <v>0</v>
      </c>
      <c r="N89" s="26"/>
      <c r="O89" s="26"/>
      <c r="P89" s="26"/>
      <c r="Q89" s="26"/>
      <c r="R89" s="32"/>
      <c r="S89" s="23"/>
      <c r="T89" s="20"/>
      <c r="U89" s="16">
        <f t="shared" si="31"/>
        <v>0</v>
      </c>
      <c r="V89" s="16">
        <f t="shared" si="32"/>
        <v>0</v>
      </c>
      <c r="W89" s="16">
        <f t="shared" si="33"/>
        <v>0</v>
      </c>
      <c r="X89" s="37">
        <f t="shared" si="34"/>
        <v>0</v>
      </c>
      <c r="Y89" s="37">
        <f t="shared" si="35"/>
        <v>0</v>
      </c>
      <c r="Z89" s="37">
        <f t="shared" si="36"/>
        <v>0</v>
      </c>
      <c r="AA89" s="44">
        <f t="shared" si="37"/>
        <v>0</v>
      </c>
      <c r="AB89" s="18">
        <f t="shared" si="38"/>
        <v>0</v>
      </c>
      <c r="AC89" s="125">
        <f t="shared" si="39"/>
        <v>0</v>
      </c>
      <c r="AD89" s="125">
        <f t="shared" si="40"/>
        <v>0</v>
      </c>
      <c r="AE89" s="125">
        <f t="shared" si="41"/>
        <v>0</v>
      </c>
    </row>
    <row r="90" spans="1:31" x14ac:dyDescent="0.2">
      <c r="A90" s="129">
        <v>11</v>
      </c>
      <c r="B90" s="128">
        <v>75</v>
      </c>
      <c r="C90" s="9" t="s">
        <v>79</v>
      </c>
      <c r="D90" s="26"/>
      <c r="E90" s="26"/>
      <c r="F90" s="26"/>
      <c r="G90" s="26"/>
      <c r="H90" s="32"/>
      <c r="I90" s="23"/>
      <c r="J90" s="21"/>
      <c r="K90" s="16">
        <f t="shared" si="28"/>
        <v>0</v>
      </c>
      <c r="L90" s="16">
        <f t="shared" si="29"/>
        <v>0</v>
      </c>
      <c r="M90" s="16">
        <f t="shared" si="30"/>
        <v>0</v>
      </c>
      <c r="N90" s="26"/>
      <c r="O90" s="26"/>
      <c r="P90" s="26"/>
      <c r="Q90" s="26"/>
      <c r="R90" s="32"/>
      <c r="S90" s="23"/>
      <c r="T90" s="20"/>
      <c r="U90" s="16">
        <f t="shared" si="31"/>
        <v>0</v>
      </c>
      <c r="V90" s="16">
        <f t="shared" si="32"/>
        <v>0</v>
      </c>
      <c r="W90" s="16">
        <f t="shared" si="33"/>
        <v>0</v>
      </c>
      <c r="X90" s="37">
        <f t="shared" si="34"/>
        <v>0</v>
      </c>
      <c r="Y90" s="37">
        <f t="shared" si="35"/>
        <v>0</v>
      </c>
      <c r="Z90" s="37">
        <f t="shared" si="36"/>
        <v>0</v>
      </c>
      <c r="AA90" s="44">
        <f t="shared" si="37"/>
        <v>0</v>
      </c>
      <c r="AB90" s="18">
        <f t="shared" si="38"/>
        <v>0</v>
      </c>
      <c r="AC90" s="125">
        <f t="shared" si="39"/>
        <v>0</v>
      </c>
      <c r="AD90" s="125">
        <f t="shared" si="40"/>
        <v>0</v>
      </c>
      <c r="AE90" s="125">
        <f t="shared" si="41"/>
        <v>0</v>
      </c>
    </row>
    <row r="91" spans="1:31" x14ac:dyDescent="0.2">
      <c r="A91" s="129">
        <v>1</v>
      </c>
      <c r="B91" s="128">
        <v>76</v>
      </c>
      <c r="C91" s="10" t="s">
        <v>80</v>
      </c>
      <c r="D91" s="26"/>
      <c r="E91" s="26"/>
      <c r="F91" s="26"/>
      <c r="G91" s="26"/>
      <c r="H91" s="32"/>
      <c r="I91" s="23"/>
      <c r="J91" s="21"/>
      <c r="K91" s="16">
        <f t="shared" si="28"/>
        <v>0</v>
      </c>
      <c r="L91" s="16">
        <f t="shared" si="29"/>
        <v>0</v>
      </c>
      <c r="M91" s="16">
        <f t="shared" si="30"/>
        <v>0</v>
      </c>
      <c r="N91" s="26"/>
      <c r="O91" s="26"/>
      <c r="P91" s="26"/>
      <c r="Q91" s="26"/>
      <c r="R91" s="32"/>
      <c r="S91" s="23"/>
      <c r="T91" s="20"/>
      <c r="U91" s="16">
        <f t="shared" si="31"/>
        <v>0</v>
      </c>
      <c r="V91" s="16">
        <f t="shared" si="32"/>
        <v>0</v>
      </c>
      <c r="W91" s="16">
        <f t="shared" si="33"/>
        <v>0</v>
      </c>
      <c r="X91" s="37">
        <f t="shared" si="34"/>
        <v>0</v>
      </c>
      <c r="Y91" s="37">
        <f t="shared" si="35"/>
        <v>0</v>
      </c>
      <c r="Z91" s="37">
        <f t="shared" si="36"/>
        <v>0</v>
      </c>
      <c r="AA91" s="44">
        <f t="shared" si="37"/>
        <v>0</v>
      </c>
      <c r="AB91" s="18">
        <f t="shared" si="38"/>
        <v>0</v>
      </c>
      <c r="AC91" s="125">
        <f t="shared" si="39"/>
        <v>0</v>
      </c>
      <c r="AD91" s="125">
        <f t="shared" si="40"/>
        <v>0</v>
      </c>
      <c r="AE91" s="125">
        <f t="shared" si="41"/>
        <v>0</v>
      </c>
    </row>
    <row r="92" spans="1:31" x14ac:dyDescent="0.2">
      <c r="A92" s="129">
        <v>11</v>
      </c>
      <c r="B92" s="128">
        <v>77</v>
      </c>
      <c r="C92" s="9" t="s">
        <v>81</v>
      </c>
      <c r="D92" s="26"/>
      <c r="E92" s="26"/>
      <c r="F92" s="26"/>
      <c r="G92" s="26"/>
      <c r="H92" s="32"/>
      <c r="I92" s="23"/>
      <c r="J92" s="21"/>
      <c r="K92" s="16">
        <f t="shared" si="28"/>
        <v>0</v>
      </c>
      <c r="L92" s="16">
        <f t="shared" si="29"/>
        <v>0</v>
      </c>
      <c r="M92" s="16">
        <f t="shared" si="30"/>
        <v>0</v>
      </c>
      <c r="N92" s="26"/>
      <c r="O92" s="26"/>
      <c r="P92" s="26"/>
      <c r="Q92" s="26"/>
      <c r="R92" s="32"/>
      <c r="S92" s="23"/>
      <c r="T92" s="20"/>
      <c r="U92" s="16">
        <f t="shared" si="31"/>
        <v>0</v>
      </c>
      <c r="V92" s="16">
        <f t="shared" si="32"/>
        <v>0</v>
      </c>
      <c r="W92" s="16">
        <f t="shared" si="33"/>
        <v>0</v>
      </c>
      <c r="X92" s="37">
        <f t="shared" si="34"/>
        <v>0</v>
      </c>
      <c r="Y92" s="37">
        <f t="shared" si="35"/>
        <v>0</v>
      </c>
      <c r="Z92" s="37">
        <f t="shared" si="36"/>
        <v>0</v>
      </c>
      <c r="AA92" s="44">
        <f t="shared" si="37"/>
        <v>0</v>
      </c>
      <c r="AB92" s="18">
        <f t="shared" si="38"/>
        <v>0</v>
      </c>
      <c r="AC92" s="125">
        <f t="shared" si="39"/>
        <v>0</v>
      </c>
      <c r="AD92" s="125">
        <f t="shared" si="40"/>
        <v>0</v>
      </c>
      <c r="AE92" s="125">
        <f t="shared" si="41"/>
        <v>0</v>
      </c>
    </row>
    <row r="93" spans="1:31" x14ac:dyDescent="0.2">
      <c r="A93" s="129">
        <v>3</v>
      </c>
      <c r="B93" s="128">
        <v>78</v>
      </c>
      <c r="C93" s="9" t="s">
        <v>82</v>
      </c>
      <c r="D93" s="26"/>
      <c r="E93" s="26"/>
      <c r="F93" s="26"/>
      <c r="G93" s="26"/>
      <c r="H93" s="32"/>
      <c r="I93" s="23"/>
      <c r="J93" s="21"/>
      <c r="K93" s="16">
        <f t="shared" si="28"/>
        <v>0</v>
      </c>
      <c r="L93" s="16">
        <f t="shared" si="29"/>
        <v>0</v>
      </c>
      <c r="M93" s="16">
        <f t="shared" si="30"/>
        <v>0</v>
      </c>
      <c r="N93" s="26"/>
      <c r="O93" s="26"/>
      <c r="P93" s="26"/>
      <c r="Q93" s="26"/>
      <c r="R93" s="32"/>
      <c r="S93" s="23"/>
      <c r="T93" s="20"/>
      <c r="U93" s="16">
        <f t="shared" si="31"/>
        <v>0</v>
      </c>
      <c r="V93" s="16">
        <f t="shared" si="32"/>
        <v>0</v>
      </c>
      <c r="W93" s="16">
        <f t="shared" si="33"/>
        <v>0</v>
      </c>
      <c r="X93" s="37">
        <f t="shared" si="34"/>
        <v>0</v>
      </c>
      <c r="Y93" s="37">
        <f t="shared" si="35"/>
        <v>0</v>
      </c>
      <c r="Z93" s="37">
        <f t="shared" si="36"/>
        <v>0</v>
      </c>
      <c r="AA93" s="44">
        <f t="shared" si="37"/>
        <v>0</v>
      </c>
      <c r="AB93" s="18">
        <f t="shared" si="38"/>
        <v>0</v>
      </c>
      <c r="AC93" s="125">
        <f t="shared" si="39"/>
        <v>0</v>
      </c>
      <c r="AD93" s="125">
        <f t="shared" si="40"/>
        <v>0</v>
      </c>
      <c r="AE93" s="125">
        <f t="shared" si="41"/>
        <v>0</v>
      </c>
    </row>
    <row r="94" spans="1:31" x14ac:dyDescent="0.2">
      <c r="A94" s="129">
        <v>6</v>
      </c>
      <c r="B94" s="128">
        <v>79</v>
      </c>
      <c r="C94" s="9" t="s">
        <v>83</v>
      </c>
      <c r="D94" s="26"/>
      <c r="E94" s="26"/>
      <c r="F94" s="26"/>
      <c r="G94" s="26"/>
      <c r="H94" s="32"/>
      <c r="I94" s="23"/>
      <c r="J94" s="21"/>
      <c r="K94" s="16">
        <f t="shared" si="28"/>
        <v>0</v>
      </c>
      <c r="L94" s="16">
        <f t="shared" si="29"/>
        <v>0</v>
      </c>
      <c r="M94" s="16">
        <f t="shared" si="30"/>
        <v>0</v>
      </c>
      <c r="N94" s="26"/>
      <c r="O94" s="26"/>
      <c r="P94" s="26"/>
      <c r="Q94" s="26"/>
      <c r="R94" s="32"/>
      <c r="S94" s="23"/>
      <c r="T94" s="20"/>
      <c r="U94" s="16">
        <f t="shared" si="31"/>
        <v>0</v>
      </c>
      <c r="V94" s="16">
        <f t="shared" si="32"/>
        <v>0</v>
      </c>
      <c r="W94" s="16">
        <f t="shared" si="33"/>
        <v>0</v>
      </c>
      <c r="X94" s="37">
        <f t="shared" si="34"/>
        <v>0</v>
      </c>
      <c r="Y94" s="37">
        <f t="shared" si="35"/>
        <v>0</v>
      </c>
      <c r="Z94" s="37">
        <f t="shared" si="36"/>
        <v>0</v>
      </c>
      <c r="AA94" s="44">
        <f t="shared" si="37"/>
        <v>0</v>
      </c>
      <c r="AB94" s="18">
        <f t="shared" si="38"/>
        <v>0</v>
      </c>
      <c r="AC94" s="125">
        <f t="shared" si="39"/>
        <v>0</v>
      </c>
      <c r="AD94" s="125">
        <f t="shared" si="40"/>
        <v>0</v>
      </c>
      <c r="AE94" s="125">
        <f t="shared" si="41"/>
        <v>0</v>
      </c>
    </row>
    <row r="95" spans="1:31" x14ac:dyDescent="0.2">
      <c r="A95" s="129">
        <v>10</v>
      </c>
      <c r="B95" s="128">
        <v>80</v>
      </c>
      <c r="C95" s="9" t="s">
        <v>84</v>
      </c>
      <c r="D95" s="26">
        <v>68</v>
      </c>
      <c r="E95" s="26">
        <v>68</v>
      </c>
      <c r="F95" s="26">
        <v>21</v>
      </c>
      <c r="G95" s="26">
        <v>95</v>
      </c>
      <c r="H95" s="32">
        <v>113252.11</v>
      </c>
      <c r="I95" s="23">
        <v>47</v>
      </c>
      <c r="J95" s="21">
        <v>202</v>
      </c>
      <c r="K95" s="16">
        <f t="shared" si="28"/>
        <v>27441.699999999997</v>
      </c>
      <c r="L95" s="16">
        <f t="shared" si="29"/>
        <v>3066.36</v>
      </c>
      <c r="M95" s="16">
        <f t="shared" si="30"/>
        <v>30508.059999999998</v>
      </c>
      <c r="N95" s="26"/>
      <c r="O95" s="26"/>
      <c r="P95" s="26"/>
      <c r="Q95" s="26"/>
      <c r="R95" s="32"/>
      <c r="S95" s="23"/>
      <c r="T95" s="20"/>
      <c r="U95" s="16">
        <f t="shared" si="31"/>
        <v>0</v>
      </c>
      <c r="V95" s="16">
        <f t="shared" si="32"/>
        <v>0</v>
      </c>
      <c r="W95" s="16">
        <f t="shared" si="33"/>
        <v>0</v>
      </c>
      <c r="X95" s="37">
        <f t="shared" si="34"/>
        <v>68</v>
      </c>
      <c r="Y95" s="37">
        <f t="shared" si="35"/>
        <v>95</v>
      </c>
      <c r="Z95" s="37">
        <f t="shared" si="36"/>
        <v>47</v>
      </c>
      <c r="AA95" s="44">
        <f t="shared" si="37"/>
        <v>202</v>
      </c>
      <c r="AB95" s="18">
        <f t="shared" si="38"/>
        <v>297</v>
      </c>
      <c r="AC95" s="125">
        <f t="shared" si="39"/>
        <v>140693.81</v>
      </c>
      <c r="AD95" s="125">
        <f t="shared" si="40"/>
        <v>3066.36</v>
      </c>
      <c r="AE95" s="125">
        <f t="shared" si="41"/>
        <v>143760.16999999998</v>
      </c>
    </row>
    <row r="96" spans="1:31" x14ac:dyDescent="0.2">
      <c r="A96" s="129">
        <v>1</v>
      </c>
      <c r="B96" s="128">
        <v>81</v>
      </c>
      <c r="C96" s="10" t="s">
        <v>85</v>
      </c>
      <c r="D96" s="26"/>
      <c r="E96" s="26"/>
      <c r="F96" s="26"/>
      <c r="G96" s="26"/>
      <c r="H96" s="32"/>
      <c r="I96" s="23"/>
      <c r="J96" s="21"/>
      <c r="K96" s="16">
        <f t="shared" si="28"/>
        <v>0</v>
      </c>
      <c r="L96" s="16">
        <f t="shared" si="29"/>
        <v>0</v>
      </c>
      <c r="M96" s="16">
        <f t="shared" si="30"/>
        <v>0</v>
      </c>
      <c r="N96" s="26"/>
      <c r="O96" s="26"/>
      <c r="P96" s="26"/>
      <c r="Q96" s="26"/>
      <c r="R96" s="32"/>
      <c r="S96" s="23"/>
      <c r="T96" s="20"/>
      <c r="U96" s="16">
        <f t="shared" si="31"/>
        <v>0</v>
      </c>
      <c r="V96" s="16">
        <f t="shared" si="32"/>
        <v>0</v>
      </c>
      <c r="W96" s="16">
        <f t="shared" si="33"/>
        <v>0</v>
      </c>
      <c r="X96" s="37">
        <f t="shared" si="34"/>
        <v>0</v>
      </c>
      <c r="Y96" s="37">
        <f t="shared" si="35"/>
        <v>0</v>
      </c>
      <c r="Z96" s="37">
        <f t="shared" si="36"/>
        <v>0</v>
      </c>
      <c r="AA96" s="44">
        <f t="shared" si="37"/>
        <v>0</v>
      </c>
      <c r="AB96" s="18">
        <f t="shared" si="38"/>
        <v>0</v>
      </c>
      <c r="AC96" s="125">
        <f t="shared" si="39"/>
        <v>0</v>
      </c>
      <c r="AD96" s="125">
        <f t="shared" si="40"/>
        <v>0</v>
      </c>
      <c r="AE96" s="125">
        <f t="shared" si="41"/>
        <v>0</v>
      </c>
    </row>
    <row r="97" spans="1:31" x14ac:dyDescent="0.2">
      <c r="A97" s="129">
        <v>6</v>
      </c>
      <c r="B97" s="128">
        <v>82</v>
      </c>
      <c r="C97" s="9" t="s">
        <v>86</v>
      </c>
      <c r="D97" s="26">
        <v>197</v>
      </c>
      <c r="E97" s="26">
        <v>197</v>
      </c>
      <c r="F97" s="26">
        <v>51</v>
      </c>
      <c r="G97" s="26">
        <v>61</v>
      </c>
      <c r="H97" s="32">
        <v>113252.11</v>
      </c>
      <c r="I97" s="23">
        <v>163</v>
      </c>
      <c r="J97" s="21">
        <v>202</v>
      </c>
      <c r="K97" s="16">
        <f t="shared" si="28"/>
        <v>27441.699999999997</v>
      </c>
      <c r="L97" s="16">
        <f t="shared" si="29"/>
        <v>3066.36</v>
      </c>
      <c r="M97" s="16">
        <f t="shared" si="30"/>
        <v>30508.059999999998</v>
      </c>
      <c r="N97" s="26"/>
      <c r="O97" s="26"/>
      <c r="P97" s="26"/>
      <c r="Q97" s="26"/>
      <c r="R97" s="32"/>
      <c r="S97" s="23"/>
      <c r="T97" s="20"/>
      <c r="U97" s="16">
        <f t="shared" si="31"/>
        <v>0</v>
      </c>
      <c r="V97" s="16">
        <f t="shared" si="32"/>
        <v>0</v>
      </c>
      <c r="W97" s="16">
        <f t="shared" si="33"/>
        <v>0</v>
      </c>
      <c r="X97" s="37">
        <f t="shared" si="34"/>
        <v>197</v>
      </c>
      <c r="Y97" s="37">
        <f t="shared" si="35"/>
        <v>61</v>
      </c>
      <c r="Z97" s="37">
        <f t="shared" si="36"/>
        <v>163</v>
      </c>
      <c r="AA97" s="44">
        <f t="shared" si="37"/>
        <v>202</v>
      </c>
      <c r="AB97" s="18">
        <f t="shared" si="38"/>
        <v>263</v>
      </c>
      <c r="AC97" s="125">
        <f t="shared" si="39"/>
        <v>140693.81</v>
      </c>
      <c r="AD97" s="125">
        <f t="shared" si="40"/>
        <v>3066.36</v>
      </c>
      <c r="AE97" s="125">
        <f t="shared" si="41"/>
        <v>143760.16999999998</v>
      </c>
    </row>
    <row r="98" spans="1:31" x14ac:dyDescent="0.2">
      <c r="A98" s="129">
        <v>11</v>
      </c>
      <c r="B98" s="128">
        <v>83</v>
      </c>
      <c r="C98" s="9" t="s">
        <v>87</v>
      </c>
      <c r="D98" s="26">
        <v>102</v>
      </c>
      <c r="E98" s="26">
        <v>102</v>
      </c>
      <c r="F98" s="26">
        <v>54</v>
      </c>
      <c r="G98" s="26">
        <v>65</v>
      </c>
      <c r="H98" s="32">
        <v>113252.11</v>
      </c>
      <c r="I98" s="23">
        <v>49</v>
      </c>
      <c r="J98" s="21">
        <v>202</v>
      </c>
      <c r="K98" s="16">
        <f t="shared" si="28"/>
        <v>27441.699999999997</v>
      </c>
      <c r="L98" s="16">
        <f t="shared" si="29"/>
        <v>3066.36</v>
      </c>
      <c r="M98" s="16">
        <f t="shared" si="30"/>
        <v>30508.059999999998</v>
      </c>
      <c r="N98" s="26"/>
      <c r="O98" s="26"/>
      <c r="P98" s="26"/>
      <c r="Q98" s="26"/>
      <c r="R98" s="32"/>
      <c r="S98" s="23"/>
      <c r="T98" s="20"/>
      <c r="U98" s="16">
        <f t="shared" si="31"/>
        <v>0</v>
      </c>
      <c r="V98" s="16">
        <f t="shared" si="32"/>
        <v>0</v>
      </c>
      <c r="W98" s="16">
        <f t="shared" si="33"/>
        <v>0</v>
      </c>
      <c r="X98" s="37">
        <f t="shared" si="34"/>
        <v>102</v>
      </c>
      <c r="Y98" s="37">
        <f t="shared" si="35"/>
        <v>65</v>
      </c>
      <c r="Z98" s="37">
        <f t="shared" si="36"/>
        <v>49</v>
      </c>
      <c r="AA98" s="44">
        <f t="shared" si="37"/>
        <v>202</v>
      </c>
      <c r="AB98" s="18">
        <f t="shared" si="38"/>
        <v>267</v>
      </c>
      <c r="AC98" s="125">
        <f t="shared" si="39"/>
        <v>140693.81</v>
      </c>
      <c r="AD98" s="125">
        <f t="shared" si="40"/>
        <v>3066.36</v>
      </c>
      <c r="AE98" s="125">
        <f t="shared" si="41"/>
        <v>143760.16999999998</v>
      </c>
    </row>
    <row r="99" spans="1:31" x14ac:dyDescent="0.2">
      <c r="A99" s="129">
        <v>10</v>
      </c>
      <c r="B99" s="128">
        <v>84</v>
      </c>
      <c r="C99" s="9" t="s">
        <v>88</v>
      </c>
      <c r="D99" s="26">
        <v>91</v>
      </c>
      <c r="E99" s="26">
        <v>91</v>
      </c>
      <c r="F99" s="26">
        <v>47</v>
      </c>
      <c r="G99" s="26">
        <v>70</v>
      </c>
      <c r="H99" s="32">
        <v>113252.11</v>
      </c>
      <c r="I99" s="23">
        <v>59</v>
      </c>
      <c r="J99" s="21">
        <v>202</v>
      </c>
      <c r="K99" s="16">
        <f t="shared" si="28"/>
        <v>27441.699999999997</v>
      </c>
      <c r="L99" s="16">
        <f t="shared" si="29"/>
        <v>3066.36</v>
      </c>
      <c r="M99" s="16">
        <f t="shared" si="30"/>
        <v>30508.059999999998</v>
      </c>
      <c r="N99" s="26"/>
      <c r="O99" s="26"/>
      <c r="P99" s="26"/>
      <c r="Q99" s="26"/>
      <c r="R99" s="32"/>
      <c r="S99" s="23"/>
      <c r="T99" s="20"/>
      <c r="U99" s="16">
        <f t="shared" si="31"/>
        <v>0</v>
      </c>
      <c r="V99" s="16">
        <f t="shared" si="32"/>
        <v>0</v>
      </c>
      <c r="W99" s="16">
        <f t="shared" si="33"/>
        <v>0</v>
      </c>
      <c r="X99" s="37">
        <f t="shared" si="34"/>
        <v>91</v>
      </c>
      <c r="Y99" s="37">
        <f t="shared" si="35"/>
        <v>70</v>
      </c>
      <c r="Z99" s="37">
        <f t="shared" si="36"/>
        <v>59</v>
      </c>
      <c r="AA99" s="44">
        <f t="shared" si="37"/>
        <v>202</v>
      </c>
      <c r="AB99" s="18">
        <f t="shared" si="38"/>
        <v>272</v>
      </c>
      <c r="AC99" s="125">
        <f t="shared" si="39"/>
        <v>140693.81</v>
      </c>
      <c r="AD99" s="125">
        <f t="shared" si="40"/>
        <v>3066.36</v>
      </c>
      <c r="AE99" s="125">
        <f t="shared" si="41"/>
        <v>143760.16999999998</v>
      </c>
    </row>
    <row r="100" spans="1:31" x14ac:dyDescent="0.2">
      <c r="A100" s="129">
        <v>5</v>
      </c>
      <c r="B100" s="128">
        <v>85</v>
      </c>
      <c r="C100" s="9" t="s">
        <v>89</v>
      </c>
      <c r="D100" s="26"/>
      <c r="E100" s="26"/>
      <c r="F100" s="26"/>
      <c r="G100" s="26"/>
      <c r="H100" s="32"/>
      <c r="I100" s="23"/>
      <c r="J100" s="21"/>
      <c r="K100" s="16">
        <f t="shared" si="28"/>
        <v>0</v>
      </c>
      <c r="L100" s="16">
        <f t="shared" si="29"/>
        <v>0</v>
      </c>
      <c r="M100" s="16">
        <f t="shared" si="30"/>
        <v>0</v>
      </c>
      <c r="N100" s="26"/>
      <c r="O100" s="26"/>
      <c r="P100" s="26"/>
      <c r="Q100" s="26"/>
      <c r="R100" s="32"/>
      <c r="S100" s="23"/>
      <c r="T100" s="20"/>
      <c r="U100" s="16">
        <f t="shared" si="31"/>
        <v>0</v>
      </c>
      <c r="V100" s="16">
        <f t="shared" si="32"/>
        <v>0</v>
      </c>
      <c r="W100" s="16">
        <f t="shared" si="33"/>
        <v>0</v>
      </c>
      <c r="X100" s="37">
        <f t="shared" si="34"/>
        <v>0</v>
      </c>
      <c r="Y100" s="37">
        <f t="shared" si="35"/>
        <v>0</v>
      </c>
      <c r="Z100" s="37">
        <f t="shared" si="36"/>
        <v>0</v>
      </c>
      <c r="AA100" s="44">
        <f t="shared" si="37"/>
        <v>0</v>
      </c>
      <c r="AB100" s="18">
        <f t="shared" si="38"/>
        <v>0</v>
      </c>
      <c r="AC100" s="125">
        <f t="shared" si="39"/>
        <v>0</v>
      </c>
      <c r="AD100" s="125">
        <f t="shared" si="40"/>
        <v>0</v>
      </c>
      <c r="AE100" s="125">
        <f t="shared" si="41"/>
        <v>0</v>
      </c>
    </row>
    <row r="101" spans="1:31" x14ac:dyDescent="0.2">
      <c r="A101" s="129">
        <v>6</v>
      </c>
      <c r="B101" s="128">
        <v>86</v>
      </c>
      <c r="C101" s="9" t="s">
        <v>90</v>
      </c>
      <c r="D101" s="26"/>
      <c r="E101" s="26"/>
      <c r="F101" s="26"/>
      <c r="G101" s="26"/>
      <c r="H101" s="32"/>
      <c r="I101" s="23"/>
      <c r="J101" s="21"/>
      <c r="K101" s="16">
        <f t="shared" si="28"/>
        <v>0</v>
      </c>
      <c r="L101" s="16">
        <f t="shared" si="29"/>
        <v>0</v>
      </c>
      <c r="M101" s="16">
        <f t="shared" si="30"/>
        <v>0</v>
      </c>
      <c r="N101" s="26"/>
      <c r="O101" s="26"/>
      <c r="P101" s="26"/>
      <c r="Q101" s="26"/>
      <c r="R101" s="32"/>
      <c r="S101" s="23"/>
      <c r="T101" s="20"/>
      <c r="U101" s="16">
        <f t="shared" si="31"/>
        <v>0</v>
      </c>
      <c r="V101" s="16">
        <f t="shared" si="32"/>
        <v>0</v>
      </c>
      <c r="W101" s="16">
        <f t="shared" si="33"/>
        <v>0</v>
      </c>
      <c r="X101" s="37">
        <f t="shared" si="34"/>
        <v>0</v>
      </c>
      <c r="Y101" s="37">
        <f t="shared" si="35"/>
        <v>0</v>
      </c>
      <c r="Z101" s="37">
        <f t="shared" si="36"/>
        <v>0</v>
      </c>
      <c r="AA101" s="44">
        <f t="shared" si="37"/>
        <v>0</v>
      </c>
      <c r="AB101" s="18">
        <f t="shared" si="38"/>
        <v>0</v>
      </c>
      <c r="AC101" s="125">
        <f t="shared" si="39"/>
        <v>0</v>
      </c>
      <c r="AD101" s="125">
        <f t="shared" si="40"/>
        <v>0</v>
      </c>
      <c r="AE101" s="125">
        <f t="shared" si="41"/>
        <v>0</v>
      </c>
    </row>
    <row r="102" spans="1:31" x14ac:dyDescent="0.2">
      <c r="A102" s="129">
        <v>5</v>
      </c>
      <c r="B102" s="128">
        <v>87</v>
      </c>
      <c r="C102" s="9" t="s">
        <v>91</v>
      </c>
      <c r="D102" s="26"/>
      <c r="E102" s="26"/>
      <c r="F102" s="26"/>
      <c r="G102" s="26"/>
      <c r="H102" s="32"/>
      <c r="I102" s="23"/>
      <c r="J102" s="21"/>
      <c r="K102" s="16">
        <f t="shared" si="28"/>
        <v>0</v>
      </c>
      <c r="L102" s="16">
        <f t="shared" si="29"/>
        <v>0</v>
      </c>
      <c r="M102" s="16">
        <f t="shared" si="30"/>
        <v>0</v>
      </c>
      <c r="N102" s="26"/>
      <c r="O102" s="26"/>
      <c r="P102" s="26"/>
      <c r="Q102" s="26"/>
      <c r="R102" s="32"/>
      <c r="S102" s="23"/>
      <c r="T102" s="20"/>
      <c r="U102" s="16">
        <f t="shared" si="31"/>
        <v>0</v>
      </c>
      <c r="V102" s="16">
        <f t="shared" si="32"/>
        <v>0</v>
      </c>
      <c r="W102" s="16">
        <f t="shared" si="33"/>
        <v>0</v>
      </c>
      <c r="X102" s="37">
        <f t="shared" si="34"/>
        <v>0</v>
      </c>
      <c r="Y102" s="37">
        <f t="shared" si="35"/>
        <v>0</v>
      </c>
      <c r="Z102" s="37">
        <f t="shared" si="36"/>
        <v>0</v>
      </c>
      <c r="AA102" s="44">
        <f t="shared" si="37"/>
        <v>0</v>
      </c>
      <c r="AB102" s="18">
        <f t="shared" si="38"/>
        <v>0</v>
      </c>
      <c r="AC102" s="125">
        <f t="shared" si="39"/>
        <v>0</v>
      </c>
      <c r="AD102" s="125">
        <f t="shared" si="40"/>
        <v>0</v>
      </c>
      <c r="AE102" s="125">
        <f t="shared" si="41"/>
        <v>0</v>
      </c>
    </row>
    <row r="103" spans="1:31" x14ac:dyDescent="0.2">
      <c r="A103" s="129">
        <v>7</v>
      </c>
      <c r="B103" s="128">
        <v>88</v>
      </c>
      <c r="C103" s="9" t="s">
        <v>92</v>
      </c>
      <c r="D103" s="26"/>
      <c r="E103" s="26"/>
      <c r="F103" s="26"/>
      <c r="G103" s="26"/>
      <c r="H103" s="32"/>
      <c r="I103" s="23"/>
      <c r="J103" s="21"/>
      <c r="K103" s="16">
        <f t="shared" si="28"/>
        <v>0</v>
      </c>
      <c r="L103" s="16">
        <f t="shared" si="29"/>
        <v>0</v>
      </c>
      <c r="M103" s="16">
        <f t="shared" si="30"/>
        <v>0</v>
      </c>
      <c r="N103" s="26"/>
      <c r="O103" s="26"/>
      <c r="P103" s="26"/>
      <c r="Q103" s="26"/>
      <c r="R103" s="32"/>
      <c r="S103" s="23"/>
      <c r="T103" s="20"/>
      <c r="U103" s="16">
        <f t="shared" si="31"/>
        <v>0</v>
      </c>
      <c r="V103" s="16">
        <f t="shared" si="32"/>
        <v>0</v>
      </c>
      <c r="W103" s="16">
        <f t="shared" si="33"/>
        <v>0</v>
      </c>
      <c r="X103" s="37">
        <f t="shared" si="34"/>
        <v>0</v>
      </c>
      <c r="Y103" s="37">
        <f t="shared" si="35"/>
        <v>0</v>
      </c>
      <c r="Z103" s="37">
        <f t="shared" si="36"/>
        <v>0</v>
      </c>
      <c r="AA103" s="44">
        <f t="shared" si="37"/>
        <v>0</v>
      </c>
      <c r="AB103" s="18">
        <f t="shared" si="38"/>
        <v>0</v>
      </c>
      <c r="AC103" s="125">
        <f t="shared" si="39"/>
        <v>0</v>
      </c>
      <c r="AD103" s="125">
        <f t="shared" si="40"/>
        <v>0</v>
      </c>
      <c r="AE103" s="125">
        <f t="shared" si="41"/>
        <v>0</v>
      </c>
    </row>
    <row r="104" spans="1:31" x14ac:dyDescent="0.2">
      <c r="A104" s="129">
        <v>6</v>
      </c>
      <c r="B104" s="128">
        <v>89</v>
      </c>
      <c r="C104" s="9" t="s">
        <v>93</v>
      </c>
      <c r="D104" s="26"/>
      <c r="E104" s="26"/>
      <c r="F104" s="26"/>
      <c r="G104" s="26"/>
      <c r="H104" s="32"/>
      <c r="I104" s="23"/>
      <c r="J104" s="21"/>
      <c r="K104" s="16">
        <f t="shared" si="28"/>
        <v>0</v>
      </c>
      <c r="L104" s="16">
        <f t="shared" si="29"/>
        <v>0</v>
      </c>
      <c r="M104" s="16">
        <f t="shared" si="30"/>
        <v>0</v>
      </c>
      <c r="N104" s="26"/>
      <c r="O104" s="26"/>
      <c r="P104" s="26"/>
      <c r="Q104" s="26"/>
      <c r="R104" s="32"/>
      <c r="S104" s="23"/>
      <c r="T104" s="20"/>
      <c r="U104" s="16">
        <f t="shared" si="31"/>
        <v>0</v>
      </c>
      <c r="V104" s="16">
        <f t="shared" si="32"/>
        <v>0</v>
      </c>
      <c r="W104" s="16">
        <f t="shared" si="33"/>
        <v>0</v>
      </c>
      <c r="X104" s="37">
        <f t="shared" si="34"/>
        <v>0</v>
      </c>
      <c r="Y104" s="37">
        <f t="shared" si="35"/>
        <v>0</v>
      </c>
      <c r="Z104" s="37">
        <f t="shared" si="36"/>
        <v>0</v>
      </c>
      <c r="AA104" s="44">
        <f t="shared" si="37"/>
        <v>0</v>
      </c>
      <c r="AB104" s="18">
        <f t="shared" si="38"/>
        <v>0</v>
      </c>
      <c r="AC104" s="125">
        <f t="shared" si="39"/>
        <v>0</v>
      </c>
      <c r="AD104" s="125">
        <f t="shared" si="40"/>
        <v>0</v>
      </c>
      <c r="AE104" s="125">
        <f t="shared" si="41"/>
        <v>0</v>
      </c>
    </row>
    <row r="105" spans="1:31" x14ac:dyDescent="0.2">
      <c r="A105" s="129">
        <v>7</v>
      </c>
      <c r="B105" s="128">
        <v>90</v>
      </c>
      <c r="C105" s="9" t="s">
        <v>94</v>
      </c>
      <c r="D105" s="26"/>
      <c r="E105" s="26"/>
      <c r="F105" s="26"/>
      <c r="G105" s="26"/>
      <c r="H105" s="32"/>
      <c r="I105" s="23"/>
      <c r="J105" s="21"/>
      <c r="K105" s="16">
        <f t="shared" si="28"/>
        <v>0</v>
      </c>
      <c r="L105" s="16">
        <f t="shared" si="29"/>
        <v>0</v>
      </c>
      <c r="M105" s="16">
        <f t="shared" si="30"/>
        <v>0</v>
      </c>
      <c r="N105" s="26"/>
      <c r="O105" s="26"/>
      <c r="P105" s="26"/>
      <c r="Q105" s="26"/>
      <c r="R105" s="32"/>
      <c r="S105" s="23"/>
      <c r="T105" s="20"/>
      <c r="U105" s="16">
        <f t="shared" si="31"/>
        <v>0</v>
      </c>
      <c r="V105" s="16">
        <f t="shared" si="32"/>
        <v>0</v>
      </c>
      <c r="W105" s="16">
        <f t="shared" si="33"/>
        <v>0</v>
      </c>
      <c r="X105" s="37">
        <f t="shared" si="34"/>
        <v>0</v>
      </c>
      <c r="Y105" s="37">
        <f t="shared" si="35"/>
        <v>0</v>
      </c>
      <c r="Z105" s="37">
        <f t="shared" si="36"/>
        <v>0</v>
      </c>
      <c r="AA105" s="44">
        <f t="shared" si="37"/>
        <v>0</v>
      </c>
      <c r="AB105" s="18">
        <f t="shared" si="38"/>
        <v>0</v>
      </c>
      <c r="AC105" s="125">
        <f t="shared" si="39"/>
        <v>0</v>
      </c>
      <c r="AD105" s="125">
        <f t="shared" si="40"/>
        <v>0</v>
      </c>
      <c r="AE105" s="125">
        <f t="shared" si="41"/>
        <v>0</v>
      </c>
    </row>
    <row r="106" spans="1:31" x14ac:dyDescent="0.2">
      <c r="A106" s="129">
        <v>2</v>
      </c>
      <c r="B106" s="128">
        <v>91</v>
      </c>
      <c r="C106" s="9" t="s">
        <v>95</v>
      </c>
      <c r="D106" s="26"/>
      <c r="E106" s="26"/>
      <c r="F106" s="26"/>
      <c r="G106" s="26"/>
      <c r="H106" s="32"/>
      <c r="I106" s="23"/>
      <c r="J106" s="21"/>
      <c r="K106" s="16">
        <f t="shared" si="28"/>
        <v>0</v>
      </c>
      <c r="L106" s="16">
        <f t="shared" si="29"/>
        <v>0</v>
      </c>
      <c r="M106" s="16">
        <f t="shared" si="30"/>
        <v>0</v>
      </c>
      <c r="N106" s="26"/>
      <c r="O106" s="26"/>
      <c r="P106" s="26"/>
      <c r="Q106" s="26"/>
      <c r="R106" s="32"/>
      <c r="S106" s="23"/>
      <c r="T106" s="20"/>
      <c r="U106" s="16">
        <f t="shared" si="31"/>
        <v>0</v>
      </c>
      <c r="V106" s="16">
        <f t="shared" si="32"/>
        <v>0</v>
      </c>
      <c r="W106" s="16">
        <f t="shared" si="33"/>
        <v>0</v>
      </c>
      <c r="X106" s="37">
        <f t="shared" si="34"/>
        <v>0</v>
      </c>
      <c r="Y106" s="37">
        <f t="shared" si="35"/>
        <v>0</v>
      </c>
      <c r="Z106" s="37">
        <f t="shared" si="36"/>
        <v>0</v>
      </c>
      <c r="AA106" s="44">
        <f t="shared" si="37"/>
        <v>0</v>
      </c>
      <c r="AB106" s="18">
        <f t="shared" si="38"/>
        <v>0</v>
      </c>
      <c r="AC106" s="125">
        <f t="shared" si="39"/>
        <v>0</v>
      </c>
      <c r="AD106" s="125">
        <f t="shared" si="40"/>
        <v>0</v>
      </c>
      <c r="AE106" s="125">
        <f t="shared" si="41"/>
        <v>0</v>
      </c>
    </row>
    <row r="107" spans="1:31" s="11" customFormat="1" ht="15.75" x14ac:dyDescent="0.2">
      <c r="A107" s="129">
        <v>6</v>
      </c>
      <c r="B107" s="128">
        <v>92</v>
      </c>
      <c r="C107" s="9" t="s">
        <v>96</v>
      </c>
      <c r="D107" s="26"/>
      <c r="E107" s="26"/>
      <c r="F107" s="26"/>
      <c r="G107" s="26"/>
      <c r="H107" s="32"/>
      <c r="I107" s="23"/>
      <c r="J107" s="21"/>
      <c r="K107" s="16">
        <f t="shared" si="28"/>
        <v>0</v>
      </c>
      <c r="L107" s="16">
        <f t="shared" si="29"/>
        <v>0</v>
      </c>
      <c r="M107" s="16">
        <f t="shared" si="30"/>
        <v>0</v>
      </c>
      <c r="N107" s="26"/>
      <c r="O107" s="26"/>
      <c r="P107" s="26"/>
      <c r="Q107" s="26"/>
      <c r="R107" s="32"/>
      <c r="S107" s="23"/>
      <c r="T107" s="20"/>
      <c r="U107" s="16">
        <f t="shared" si="31"/>
        <v>0</v>
      </c>
      <c r="V107" s="16">
        <f t="shared" si="32"/>
        <v>0</v>
      </c>
      <c r="W107" s="16">
        <f t="shared" si="33"/>
        <v>0</v>
      </c>
      <c r="X107" s="37">
        <f t="shared" si="34"/>
        <v>0</v>
      </c>
      <c r="Y107" s="37">
        <f t="shared" si="35"/>
        <v>0</v>
      </c>
      <c r="Z107" s="37">
        <f t="shared" si="36"/>
        <v>0</v>
      </c>
      <c r="AA107" s="44">
        <f t="shared" si="37"/>
        <v>0</v>
      </c>
      <c r="AB107" s="18">
        <f t="shared" si="38"/>
        <v>0</v>
      </c>
      <c r="AC107" s="125">
        <f t="shared" si="39"/>
        <v>0</v>
      </c>
      <c r="AD107" s="125">
        <f t="shared" si="40"/>
        <v>0</v>
      </c>
      <c r="AE107" s="125">
        <f t="shared" si="41"/>
        <v>0</v>
      </c>
    </row>
    <row r="108" spans="1:31" x14ac:dyDescent="0.2">
      <c r="A108" s="129">
        <v>3</v>
      </c>
      <c r="B108" s="128">
        <v>93</v>
      </c>
      <c r="C108" s="9" t="s">
        <v>97</v>
      </c>
      <c r="D108" s="26"/>
      <c r="E108" s="26"/>
      <c r="F108" s="26"/>
      <c r="G108" s="26"/>
      <c r="H108" s="32"/>
      <c r="I108" s="23"/>
      <c r="J108" s="21"/>
      <c r="K108" s="16">
        <f t="shared" si="28"/>
        <v>0</v>
      </c>
      <c r="L108" s="16">
        <f t="shared" si="29"/>
        <v>0</v>
      </c>
      <c r="M108" s="16">
        <f t="shared" si="30"/>
        <v>0</v>
      </c>
      <c r="N108" s="26"/>
      <c r="O108" s="26"/>
      <c r="P108" s="26"/>
      <c r="Q108" s="26"/>
      <c r="R108" s="32"/>
      <c r="S108" s="23"/>
      <c r="T108" s="20"/>
      <c r="U108" s="16">
        <f t="shared" si="31"/>
        <v>0</v>
      </c>
      <c r="V108" s="16">
        <f t="shared" si="32"/>
        <v>0</v>
      </c>
      <c r="W108" s="16">
        <f t="shared" si="33"/>
        <v>0</v>
      </c>
      <c r="X108" s="37">
        <f t="shared" si="34"/>
        <v>0</v>
      </c>
      <c r="Y108" s="37">
        <f t="shared" si="35"/>
        <v>0</v>
      </c>
      <c r="Z108" s="37">
        <f t="shared" si="36"/>
        <v>0</v>
      </c>
      <c r="AA108" s="44">
        <f t="shared" si="37"/>
        <v>0</v>
      </c>
      <c r="AB108" s="18">
        <f t="shared" si="38"/>
        <v>0</v>
      </c>
      <c r="AC108" s="125">
        <f t="shared" si="39"/>
        <v>0</v>
      </c>
      <c r="AD108" s="125">
        <f t="shared" si="40"/>
        <v>0</v>
      </c>
      <c r="AE108" s="125">
        <f t="shared" si="41"/>
        <v>0</v>
      </c>
    </row>
    <row r="109" spans="1:31" x14ac:dyDescent="0.2">
      <c r="A109" s="129">
        <v>11</v>
      </c>
      <c r="B109" s="128">
        <v>94</v>
      </c>
      <c r="C109" s="9" t="s">
        <v>98</v>
      </c>
      <c r="D109" s="26"/>
      <c r="E109" s="26"/>
      <c r="F109" s="26"/>
      <c r="G109" s="26"/>
      <c r="H109" s="32"/>
      <c r="I109" s="23"/>
      <c r="J109" s="21"/>
      <c r="K109" s="16">
        <f t="shared" si="28"/>
        <v>0</v>
      </c>
      <c r="L109" s="16">
        <f t="shared" si="29"/>
        <v>0</v>
      </c>
      <c r="M109" s="16">
        <f t="shared" si="30"/>
        <v>0</v>
      </c>
      <c r="N109" s="26"/>
      <c r="O109" s="26"/>
      <c r="P109" s="26"/>
      <c r="Q109" s="26"/>
      <c r="R109" s="32"/>
      <c r="S109" s="23"/>
      <c r="T109" s="20"/>
      <c r="U109" s="16">
        <f t="shared" si="31"/>
        <v>0</v>
      </c>
      <c r="V109" s="16">
        <f t="shared" si="32"/>
        <v>0</v>
      </c>
      <c r="W109" s="16">
        <f t="shared" si="33"/>
        <v>0</v>
      </c>
      <c r="X109" s="37">
        <f t="shared" si="34"/>
        <v>0</v>
      </c>
      <c r="Y109" s="37">
        <f t="shared" si="35"/>
        <v>0</v>
      </c>
      <c r="Z109" s="37">
        <f t="shared" si="36"/>
        <v>0</v>
      </c>
      <c r="AA109" s="44">
        <f t="shared" si="37"/>
        <v>0</v>
      </c>
      <c r="AB109" s="18">
        <f t="shared" si="38"/>
        <v>0</v>
      </c>
      <c r="AC109" s="125">
        <f t="shared" si="39"/>
        <v>0</v>
      </c>
      <c r="AD109" s="125">
        <f t="shared" si="40"/>
        <v>0</v>
      </c>
      <c r="AE109" s="125">
        <f t="shared" si="41"/>
        <v>0</v>
      </c>
    </row>
    <row r="110" spans="1:31" x14ac:dyDescent="0.2">
      <c r="A110" s="129">
        <v>11</v>
      </c>
      <c r="B110" s="128">
        <v>95</v>
      </c>
      <c r="C110" s="9" t="s">
        <v>99</v>
      </c>
      <c r="D110" s="26"/>
      <c r="E110" s="26"/>
      <c r="F110" s="26"/>
      <c r="G110" s="26"/>
      <c r="H110" s="32"/>
      <c r="I110" s="23"/>
      <c r="J110" s="21"/>
      <c r="K110" s="16">
        <f t="shared" si="28"/>
        <v>0</v>
      </c>
      <c r="L110" s="16">
        <f t="shared" si="29"/>
        <v>0</v>
      </c>
      <c r="M110" s="16">
        <f t="shared" si="30"/>
        <v>0</v>
      </c>
      <c r="N110" s="26"/>
      <c r="O110" s="26"/>
      <c r="P110" s="26"/>
      <c r="Q110" s="26"/>
      <c r="R110" s="32"/>
      <c r="S110" s="23"/>
      <c r="T110" s="20"/>
      <c r="U110" s="16">
        <f t="shared" si="31"/>
        <v>0</v>
      </c>
      <c r="V110" s="16">
        <f t="shared" si="32"/>
        <v>0</v>
      </c>
      <c r="W110" s="16">
        <f t="shared" si="33"/>
        <v>0</v>
      </c>
      <c r="X110" s="37">
        <f t="shared" si="34"/>
        <v>0</v>
      </c>
      <c r="Y110" s="37">
        <f t="shared" si="35"/>
        <v>0</v>
      </c>
      <c r="Z110" s="37">
        <f t="shared" si="36"/>
        <v>0</v>
      </c>
      <c r="AA110" s="44">
        <f t="shared" si="37"/>
        <v>0</v>
      </c>
      <c r="AB110" s="18">
        <f t="shared" si="38"/>
        <v>0</v>
      </c>
      <c r="AC110" s="125">
        <f t="shared" si="39"/>
        <v>0</v>
      </c>
      <c r="AD110" s="125">
        <f t="shared" si="40"/>
        <v>0</v>
      </c>
      <c r="AE110" s="125">
        <f t="shared" si="41"/>
        <v>0</v>
      </c>
    </row>
    <row r="111" spans="1:31" x14ac:dyDescent="0.2">
      <c r="A111" s="129">
        <v>4</v>
      </c>
      <c r="B111" s="128">
        <v>96</v>
      </c>
      <c r="C111" s="9" t="s">
        <v>100</v>
      </c>
      <c r="D111" s="26">
        <v>91</v>
      </c>
      <c r="E111" s="26">
        <v>91</v>
      </c>
      <c r="F111" s="26">
        <v>26</v>
      </c>
      <c r="G111" s="26">
        <v>106</v>
      </c>
      <c r="H111" s="32">
        <v>78178.28</v>
      </c>
      <c r="I111" s="23">
        <v>65</v>
      </c>
      <c r="J111" s="21">
        <v>202</v>
      </c>
      <c r="K111" s="16">
        <f t="shared" si="28"/>
        <v>27441.699999999997</v>
      </c>
      <c r="L111" s="16">
        <f t="shared" si="29"/>
        <v>3066.36</v>
      </c>
      <c r="M111" s="16">
        <f t="shared" si="30"/>
        <v>30508.059999999998</v>
      </c>
      <c r="N111" s="26"/>
      <c r="O111" s="26"/>
      <c r="P111" s="26"/>
      <c r="Q111" s="26"/>
      <c r="R111" s="32"/>
      <c r="S111" s="23"/>
      <c r="T111" s="20"/>
      <c r="U111" s="16">
        <f t="shared" si="31"/>
        <v>0</v>
      </c>
      <c r="V111" s="16">
        <f t="shared" si="32"/>
        <v>0</v>
      </c>
      <c r="W111" s="16">
        <f t="shared" si="33"/>
        <v>0</v>
      </c>
      <c r="X111" s="37">
        <v>92</v>
      </c>
      <c r="Y111" s="37">
        <f t="shared" si="35"/>
        <v>106</v>
      </c>
      <c r="Z111" s="37">
        <f t="shared" si="36"/>
        <v>65</v>
      </c>
      <c r="AA111" s="44">
        <f t="shared" si="37"/>
        <v>202</v>
      </c>
      <c r="AB111" s="18">
        <v>309</v>
      </c>
      <c r="AC111" s="125">
        <f t="shared" si="39"/>
        <v>105619.98</v>
      </c>
      <c r="AD111" s="125">
        <f t="shared" si="40"/>
        <v>3066.36</v>
      </c>
      <c r="AE111" s="125">
        <v>118546.34</v>
      </c>
    </row>
    <row r="112" spans="1:31" s="6" customFormat="1" x14ac:dyDescent="0.2">
      <c r="A112" s="129">
        <v>12</v>
      </c>
      <c r="B112" s="128">
        <v>97</v>
      </c>
      <c r="C112" s="9" t="s">
        <v>101</v>
      </c>
      <c r="D112" s="26"/>
      <c r="E112" s="26"/>
      <c r="F112" s="26"/>
      <c r="G112" s="26"/>
      <c r="H112" s="32"/>
      <c r="I112" s="23"/>
      <c r="J112" s="21"/>
      <c r="K112" s="16">
        <f t="shared" ref="K112:K142" si="42">J112*$AC$12</f>
        <v>0</v>
      </c>
      <c r="L112" s="16">
        <f t="shared" ref="L112:L142" si="43">J112*$AC$13</f>
        <v>0</v>
      </c>
      <c r="M112" s="16">
        <f t="shared" ref="M112:M142" si="44">K112+L112</f>
        <v>0</v>
      </c>
      <c r="N112" s="26"/>
      <c r="O112" s="26"/>
      <c r="P112" s="26"/>
      <c r="Q112" s="26"/>
      <c r="R112" s="32"/>
      <c r="S112" s="23"/>
      <c r="T112" s="20"/>
      <c r="U112" s="16">
        <f t="shared" ref="U112:U142" si="45">T112*$AC$12</f>
        <v>0</v>
      </c>
      <c r="V112" s="16">
        <f t="shared" ref="V112:V142" si="46">T112*$AC$13</f>
        <v>0</v>
      </c>
      <c r="W112" s="16">
        <f t="shared" ref="W112:W142" si="47">U112+V112</f>
        <v>0</v>
      </c>
      <c r="X112" s="37">
        <f t="shared" ref="X112:X142" si="48">E112+O112</f>
        <v>0</v>
      </c>
      <c r="Y112" s="37">
        <f t="shared" ref="Y112:Y142" si="49">G112+Q112</f>
        <v>0</v>
      </c>
      <c r="Z112" s="37">
        <f t="shared" ref="Z112:Z142" si="50">I112+S112</f>
        <v>0</v>
      </c>
      <c r="AA112" s="44">
        <f t="shared" ref="AA112:AA142" si="51">J112+T112</f>
        <v>0</v>
      </c>
      <c r="AB112" s="18">
        <f t="shared" ref="AB112:AB142" si="52">Y112+AA112</f>
        <v>0</v>
      </c>
      <c r="AC112" s="125">
        <f t="shared" ref="AC112:AC142" si="53">H112+K112+R112+U112</f>
        <v>0</v>
      </c>
      <c r="AD112" s="125">
        <f t="shared" ref="AD112:AD142" si="54">L112+V112</f>
        <v>0</v>
      </c>
      <c r="AE112" s="125">
        <f t="shared" ref="AE112:AE142" si="55">AC112+AD112</f>
        <v>0</v>
      </c>
    </row>
    <row r="113" spans="1:34" x14ac:dyDescent="0.2">
      <c r="A113" s="129">
        <v>12</v>
      </c>
      <c r="B113" s="128">
        <v>98</v>
      </c>
      <c r="C113" s="9" t="s">
        <v>102</v>
      </c>
      <c r="D113" s="26"/>
      <c r="E113" s="26"/>
      <c r="F113" s="26"/>
      <c r="G113" s="26"/>
      <c r="H113" s="32"/>
      <c r="I113" s="23"/>
      <c r="J113" s="21"/>
      <c r="K113" s="16">
        <f t="shared" si="42"/>
        <v>0</v>
      </c>
      <c r="L113" s="16">
        <f t="shared" si="43"/>
        <v>0</v>
      </c>
      <c r="M113" s="16">
        <f t="shared" si="44"/>
        <v>0</v>
      </c>
      <c r="N113" s="26"/>
      <c r="O113" s="26"/>
      <c r="P113" s="26"/>
      <c r="Q113" s="26"/>
      <c r="R113" s="32"/>
      <c r="S113" s="23"/>
      <c r="T113" s="20"/>
      <c r="U113" s="16">
        <f t="shared" si="45"/>
        <v>0</v>
      </c>
      <c r="V113" s="16">
        <f t="shared" si="46"/>
        <v>0</v>
      </c>
      <c r="W113" s="16">
        <f t="shared" si="47"/>
        <v>0</v>
      </c>
      <c r="X113" s="37">
        <f t="shared" si="48"/>
        <v>0</v>
      </c>
      <c r="Y113" s="37">
        <f t="shared" si="49"/>
        <v>0</v>
      </c>
      <c r="Z113" s="37">
        <f t="shared" si="50"/>
        <v>0</v>
      </c>
      <c r="AA113" s="44">
        <f t="shared" si="51"/>
        <v>0</v>
      </c>
      <c r="AB113" s="18">
        <f t="shared" si="52"/>
        <v>0</v>
      </c>
      <c r="AC113" s="125">
        <f t="shared" si="53"/>
        <v>0</v>
      </c>
      <c r="AD113" s="125">
        <f t="shared" si="54"/>
        <v>0</v>
      </c>
      <c r="AE113" s="125">
        <f t="shared" si="55"/>
        <v>0</v>
      </c>
    </row>
    <row r="114" spans="1:34" x14ac:dyDescent="0.2">
      <c r="A114" s="129">
        <v>6</v>
      </c>
      <c r="B114" s="128">
        <v>99</v>
      </c>
      <c r="C114" s="9" t="s">
        <v>103</v>
      </c>
      <c r="D114" s="26"/>
      <c r="E114" s="26"/>
      <c r="F114" s="26"/>
      <c r="G114" s="26"/>
      <c r="H114" s="32"/>
      <c r="I114" s="23"/>
      <c r="J114" s="21"/>
      <c r="K114" s="16">
        <f t="shared" si="42"/>
        <v>0</v>
      </c>
      <c r="L114" s="16">
        <f t="shared" si="43"/>
        <v>0</v>
      </c>
      <c r="M114" s="16">
        <f t="shared" si="44"/>
        <v>0</v>
      </c>
      <c r="N114" s="26"/>
      <c r="O114" s="26"/>
      <c r="P114" s="26"/>
      <c r="Q114" s="26"/>
      <c r="R114" s="32"/>
      <c r="S114" s="23"/>
      <c r="T114" s="20"/>
      <c r="U114" s="16">
        <f t="shared" si="45"/>
        <v>0</v>
      </c>
      <c r="V114" s="16">
        <f t="shared" si="46"/>
        <v>0</v>
      </c>
      <c r="W114" s="16">
        <f t="shared" si="47"/>
        <v>0</v>
      </c>
      <c r="X114" s="37">
        <f t="shared" si="48"/>
        <v>0</v>
      </c>
      <c r="Y114" s="37">
        <f t="shared" si="49"/>
        <v>0</v>
      </c>
      <c r="Z114" s="37">
        <f t="shared" si="50"/>
        <v>0</v>
      </c>
      <c r="AA114" s="44">
        <f t="shared" si="51"/>
        <v>0</v>
      </c>
      <c r="AB114" s="18">
        <f t="shared" si="52"/>
        <v>0</v>
      </c>
      <c r="AC114" s="125">
        <f t="shared" si="53"/>
        <v>0</v>
      </c>
      <c r="AD114" s="125">
        <f t="shared" si="54"/>
        <v>0</v>
      </c>
      <c r="AE114" s="125">
        <f t="shared" si="55"/>
        <v>0</v>
      </c>
    </row>
    <row r="115" spans="1:34" x14ac:dyDescent="0.2">
      <c r="A115" s="129">
        <v>9</v>
      </c>
      <c r="B115" s="128">
        <v>100</v>
      </c>
      <c r="C115" s="9" t="s">
        <v>104</v>
      </c>
      <c r="D115" s="26"/>
      <c r="E115" s="26"/>
      <c r="F115" s="26"/>
      <c r="G115" s="26"/>
      <c r="H115" s="32"/>
      <c r="I115" s="23"/>
      <c r="J115" s="21"/>
      <c r="K115" s="16">
        <f t="shared" si="42"/>
        <v>0</v>
      </c>
      <c r="L115" s="16">
        <f t="shared" si="43"/>
        <v>0</v>
      </c>
      <c r="M115" s="16">
        <f t="shared" si="44"/>
        <v>0</v>
      </c>
      <c r="N115" s="26"/>
      <c r="O115" s="26"/>
      <c r="P115" s="26"/>
      <c r="Q115" s="26"/>
      <c r="R115" s="32"/>
      <c r="S115" s="23"/>
      <c r="T115" s="20"/>
      <c r="U115" s="16">
        <f t="shared" si="45"/>
        <v>0</v>
      </c>
      <c r="V115" s="16">
        <f t="shared" si="46"/>
        <v>0</v>
      </c>
      <c r="W115" s="16">
        <f t="shared" si="47"/>
        <v>0</v>
      </c>
      <c r="X115" s="37">
        <f t="shared" si="48"/>
        <v>0</v>
      </c>
      <c r="Y115" s="37">
        <f t="shared" si="49"/>
        <v>0</v>
      </c>
      <c r="Z115" s="37">
        <f t="shared" si="50"/>
        <v>0</v>
      </c>
      <c r="AA115" s="44">
        <f t="shared" si="51"/>
        <v>0</v>
      </c>
      <c r="AB115" s="18">
        <f t="shared" si="52"/>
        <v>0</v>
      </c>
      <c r="AC115" s="125">
        <f t="shared" si="53"/>
        <v>0</v>
      </c>
      <c r="AD115" s="125">
        <f t="shared" si="54"/>
        <v>0</v>
      </c>
      <c r="AE115" s="125">
        <f t="shared" si="55"/>
        <v>0</v>
      </c>
    </row>
    <row r="116" spans="1:34" x14ac:dyDescent="0.2">
      <c r="A116" s="129">
        <v>12</v>
      </c>
      <c r="B116" s="128">
        <v>101</v>
      </c>
      <c r="C116" s="9" t="s">
        <v>105</v>
      </c>
      <c r="D116" s="26"/>
      <c r="E116" s="26"/>
      <c r="F116" s="26"/>
      <c r="G116" s="26"/>
      <c r="H116" s="32"/>
      <c r="I116" s="23"/>
      <c r="J116" s="21"/>
      <c r="K116" s="16">
        <f t="shared" si="42"/>
        <v>0</v>
      </c>
      <c r="L116" s="16">
        <f t="shared" si="43"/>
        <v>0</v>
      </c>
      <c r="M116" s="16">
        <f t="shared" si="44"/>
        <v>0</v>
      </c>
      <c r="N116" s="26"/>
      <c r="O116" s="26"/>
      <c r="P116" s="26"/>
      <c r="Q116" s="26"/>
      <c r="R116" s="32"/>
      <c r="S116" s="23"/>
      <c r="T116" s="20"/>
      <c r="U116" s="16">
        <f t="shared" si="45"/>
        <v>0</v>
      </c>
      <c r="V116" s="16">
        <f t="shared" si="46"/>
        <v>0</v>
      </c>
      <c r="W116" s="16">
        <f t="shared" si="47"/>
        <v>0</v>
      </c>
      <c r="X116" s="37">
        <f t="shared" si="48"/>
        <v>0</v>
      </c>
      <c r="Y116" s="37">
        <f t="shared" si="49"/>
        <v>0</v>
      </c>
      <c r="Z116" s="37">
        <f t="shared" si="50"/>
        <v>0</v>
      </c>
      <c r="AA116" s="44">
        <f t="shared" si="51"/>
        <v>0</v>
      </c>
      <c r="AB116" s="18">
        <f t="shared" si="52"/>
        <v>0</v>
      </c>
      <c r="AC116" s="125">
        <f t="shared" si="53"/>
        <v>0</v>
      </c>
      <c r="AD116" s="125">
        <f t="shared" si="54"/>
        <v>0</v>
      </c>
      <c r="AE116" s="125">
        <f t="shared" si="55"/>
        <v>0</v>
      </c>
    </row>
    <row r="117" spans="1:34" x14ac:dyDescent="0.2">
      <c r="A117" s="129">
        <v>7</v>
      </c>
      <c r="B117" s="128">
        <v>102</v>
      </c>
      <c r="C117" s="9" t="s">
        <v>106</v>
      </c>
      <c r="D117" s="26"/>
      <c r="E117" s="26"/>
      <c r="F117" s="26"/>
      <c r="G117" s="26"/>
      <c r="H117" s="32"/>
      <c r="I117" s="23"/>
      <c r="J117" s="21"/>
      <c r="K117" s="16">
        <f t="shared" si="42"/>
        <v>0</v>
      </c>
      <c r="L117" s="16">
        <f t="shared" si="43"/>
        <v>0</v>
      </c>
      <c r="M117" s="16">
        <f t="shared" si="44"/>
        <v>0</v>
      </c>
      <c r="N117" s="26"/>
      <c r="O117" s="26"/>
      <c r="P117" s="26"/>
      <c r="Q117" s="26"/>
      <c r="R117" s="32"/>
      <c r="S117" s="23"/>
      <c r="T117" s="20"/>
      <c r="U117" s="16">
        <f t="shared" si="45"/>
        <v>0</v>
      </c>
      <c r="V117" s="16">
        <f t="shared" si="46"/>
        <v>0</v>
      </c>
      <c r="W117" s="16">
        <f t="shared" si="47"/>
        <v>0</v>
      </c>
      <c r="X117" s="37">
        <f t="shared" si="48"/>
        <v>0</v>
      </c>
      <c r="Y117" s="37">
        <f t="shared" si="49"/>
        <v>0</v>
      </c>
      <c r="Z117" s="37">
        <f t="shared" si="50"/>
        <v>0</v>
      </c>
      <c r="AA117" s="44">
        <f t="shared" si="51"/>
        <v>0</v>
      </c>
      <c r="AB117" s="18">
        <f t="shared" si="52"/>
        <v>0</v>
      </c>
      <c r="AC117" s="125">
        <f t="shared" si="53"/>
        <v>0</v>
      </c>
      <c r="AD117" s="125">
        <f t="shared" si="54"/>
        <v>0</v>
      </c>
      <c r="AE117" s="125">
        <f t="shared" si="55"/>
        <v>0</v>
      </c>
    </row>
    <row r="118" spans="1:34" x14ac:dyDescent="0.2">
      <c r="A118" s="129">
        <v>6</v>
      </c>
      <c r="B118" s="128">
        <v>103</v>
      </c>
      <c r="C118" s="9" t="s">
        <v>107</v>
      </c>
      <c r="D118" s="26"/>
      <c r="E118" s="26"/>
      <c r="F118" s="26"/>
      <c r="G118" s="26"/>
      <c r="H118" s="32"/>
      <c r="I118" s="23"/>
      <c r="J118" s="21"/>
      <c r="K118" s="16">
        <f t="shared" si="42"/>
        <v>0</v>
      </c>
      <c r="L118" s="16">
        <f t="shared" si="43"/>
        <v>0</v>
      </c>
      <c r="M118" s="16">
        <f t="shared" si="44"/>
        <v>0</v>
      </c>
      <c r="N118" s="26"/>
      <c r="O118" s="26"/>
      <c r="P118" s="26"/>
      <c r="Q118" s="26"/>
      <c r="R118" s="32"/>
      <c r="S118" s="23"/>
      <c r="T118" s="20"/>
      <c r="U118" s="16">
        <f t="shared" si="45"/>
        <v>0</v>
      </c>
      <c r="V118" s="16">
        <f t="shared" si="46"/>
        <v>0</v>
      </c>
      <c r="W118" s="16">
        <f t="shared" si="47"/>
        <v>0</v>
      </c>
      <c r="X118" s="37">
        <f t="shared" si="48"/>
        <v>0</v>
      </c>
      <c r="Y118" s="37">
        <f t="shared" si="49"/>
        <v>0</v>
      </c>
      <c r="Z118" s="37">
        <f t="shared" si="50"/>
        <v>0</v>
      </c>
      <c r="AA118" s="44">
        <f t="shared" si="51"/>
        <v>0</v>
      </c>
      <c r="AB118" s="18">
        <f t="shared" si="52"/>
        <v>0</v>
      </c>
      <c r="AC118" s="125">
        <f t="shared" si="53"/>
        <v>0</v>
      </c>
      <c r="AD118" s="125">
        <f t="shared" si="54"/>
        <v>0</v>
      </c>
      <c r="AE118" s="125">
        <f t="shared" si="55"/>
        <v>0</v>
      </c>
    </row>
    <row r="119" spans="1:34" x14ac:dyDescent="0.2">
      <c r="A119" s="129">
        <v>1</v>
      </c>
      <c r="B119" s="128">
        <v>104</v>
      </c>
      <c r="C119" s="10" t="s">
        <v>108</v>
      </c>
      <c r="D119" s="26"/>
      <c r="E119" s="26"/>
      <c r="F119" s="26"/>
      <c r="G119" s="26"/>
      <c r="H119" s="32"/>
      <c r="I119" s="23"/>
      <c r="J119" s="21"/>
      <c r="K119" s="16">
        <f t="shared" si="42"/>
        <v>0</v>
      </c>
      <c r="L119" s="16">
        <f t="shared" si="43"/>
        <v>0</v>
      </c>
      <c r="M119" s="16">
        <f t="shared" si="44"/>
        <v>0</v>
      </c>
      <c r="N119" s="26"/>
      <c r="O119" s="26"/>
      <c r="P119" s="26"/>
      <c r="Q119" s="26"/>
      <c r="R119" s="32"/>
      <c r="S119" s="23"/>
      <c r="T119" s="20"/>
      <c r="U119" s="16">
        <f t="shared" si="45"/>
        <v>0</v>
      </c>
      <c r="V119" s="16">
        <f t="shared" si="46"/>
        <v>0</v>
      </c>
      <c r="W119" s="16">
        <f t="shared" si="47"/>
        <v>0</v>
      </c>
      <c r="X119" s="37">
        <f t="shared" si="48"/>
        <v>0</v>
      </c>
      <c r="Y119" s="37">
        <f t="shared" si="49"/>
        <v>0</v>
      </c>
      <c r="Z119" s="37">
        <f t="shared" si="50"/>
        <v>0</v>
      </c>
      <c r="AA119" s="44">
        <f t="shared" si="51"/>
        <v>0</v>
      </c>
      <c r="AB119" s="18">
        <f t="shared" si="52"/>
        <v>0</v>
      </c>
      <c r="AC119" s="125">
        <f t="shared" si="53"/>
        <v>0</v>
      </c>
      <c r="AD119" s="125">
        <f t="shared" si="54"/>
        <v>0</v>
      </c>
      <c r="AE119" s="125">
        <f t="shared" si="55"/>
        <v>0</v>
      </c>
    </row>
    <row r="120" spans="1:34" x14ac:dyDescent="0.2">
      <c r="A120" s="129">
        <v>4</v>
      </c>
      <c r="B120" s="128">
        <v>105</v>
      </c>
      <c r="C120" s="9" t="s">
        <v>109</v>
      </c>
      <c r="D120" s="26">
        <v>75</v>
      </c>
      <c r="E120" s="26">
        <v>75</v>
      </c>
      <c r="F120" s="26">
        <v>41</v>
      </c>
      <c r="G120" s="26">
        <v>65</v>
      </c>
      <c r="H120" s="32">
        <v>110692.72</v>
      </c>
      <c r="I120" s="23">
        <v>51</v>
      </c>
      <c r="J120" s="21">
        <v>202</v>
      </c>
      <c r="K120" s="16">
        <f t="shared" si="42"/>
        <v>27441.699999999997</v>
      </c>
      <c r="L120" s="16">
        <f t="shared" si="43"/>
        <v>3066.36</v>
      </c>
      <c r="M120" s="16">
        <f t="shared" si="44"/>
        <v>30508.059999999998</v>
      </c>
      <c r="N120" s="26"/>
      <c r="O120" s="26"/>
      <c r="P120" s="26"/>
      <c r="Q120" s="26"/>
      <c r="R120" s="32"/>
      <c r="S120" s="23"/>
      <c r="T120" s="20"/>
      <c r="U120" s="16">
        <f t="shared" si="45"/>
        <v>0</v>
      </c>
      <c r="V120" s="16">
        <f t="shared" si="46"/>
        <v>0</v>
      </c>
      <c r="W120" s="16">
        <f t="shared" si="47"/>
        <v>0</v>
      </c>
      <c r="X120" s="37">
        <v>76</v>
      </c>
      <c r="Y120" s="37">
        <f t="shared" si="49"/>
        <v>65</v>
      </c>
      <c r="Z120" s="37">
        <f t="shared" si="50"/>
        <v>51</v>
      </c>
      <c r="AA120" s="44">
        <f t="shared" si="51"/>
        <v>202</v>
      </c>
      <c r="AB120" s="18">
        <v>268</v>
      </c>
      <c r="AC120" s="125">
        <f t="shared" si="53"/>
        <v>138134.41999999998</v>
      </c>
      <c r="AD120" s="125">
        <f t="shared" si="54"/>
        <v>3066.36</v>
      </c>
      <c r="AE120" s="125">
        <v>143760.17000000001</v>
      </c>
    </row>
    <row r="121" spans="1:34" x14ac:dyDescent="0.2">
      <c r="A121" s="129">
        <v>7</v>
      </c>
      <c r="B121" s="128">
        <v>106</v>
      </c>
      <c r="C121" s="9" t="s">
        <v>110</v>
      </c>
      <c r="D121" s="26"/>
      <c r="E121" s="26"/>
      <c r="F121" s="26"/>
      <c r="G121" s="26"/>
      <c r="H121" s="32"/>
      <c r="I121" s="23"/>
      <c r="J121" s="21"/>
      <c r="K121" s="16">
        <f t="shared" si="42"/>
        <v>0</v>
      </c>
      <c r="L121" s="16">
        <f t="shared" si="43"/>
        <v>0</v>
      </c>
      <c r="M121" s="16">
        <f t="shared" si="44"/>
        <v>0</v>
      </c>
      <c r="N121" s="26"/>
      <c r="O121" s="26"/>
      <c r="P121" s="26"/>
      <c r="Q121" s="26"/>
      <c r="R121" s="32"/>
      <c r="S121" s="23"/>
      <c r="T121" s="20"/>
      <c r="U121" s="16">
        <f t="shared" si="45"/>
        <v>0</v>
      </c>
      <c r="V121" s="16">
        <f t="shared" si="46"/>
        <v>0</v>
      </c>
      <c r="W121" s="16">
        <f t="shared" si="47"/>
        <v>0</v>
      </c>
      <c r="X121" s="37">
        <f t="shared" si="48"/>
        <v>0</v>
      </c>
      <c r="Y121" s="37">
        <f t="shared" si="49"/>
        <v>0</v>
      </c>
      <c r="Z121" s="37">
        <f t="shared" si="50"/>
        <v>0</v>
      </c>
      <c r="AA121" s="44">
        <f t="shared" si="51"/>
        <v>0</v>
      </c>
      <c r="AB121" s="18">
        <f t="shared" si="52"/>
        <v>0</v>
      </c>
      <c r="AC121" s="125">
        <f t="shared" si="53"/>
        <v>0</v>
      </c>
      <c r="AD121" s="125">
        <f t="shared" si="54"/>
        <v>0</v>
      </c>
      <c r="AE121" s="125">
        <f t="shared" si="55"/>
        <v>0</v>
      </c>
      <c r="AH121" s="139"/>
    </row>
    <row r="122" spans="1:34" x14ac:dyDescent="0.2">
      <c r="A122" s="129">
        <v>4</v>
      </c>
      <c r="B122" s="128">
        <v>107</v>
      </c>
      <c r="C122" s="9" t="s">
        <v>111</v>
      </c>
      <c r="D122" s="26"/>
      <c r="E122" s="26"/>
      <c r="F122" s="26"/>
      <c r="G122" s="26"/>
      <c r="H122" s="32"/>
      <c r="I122" s="23"/>
      <c r="J122" s="21"/>
      <c r="K122" s="16">
        <f t="shared" si="42"/>
        <v>0</v>
      </c>
      <c r="L122" s="16">
        <f t="shared" si="43"/>
        <v>0</v>
      </c>
      <c r="M122" s="16">
        <f t="shared" si="44"/>
        <v>0</v>
      </c>
      <c r="N122" s="26"/>
      <c r="O122" s="26"/>
      <c r="P122" s="26"/>
      <c r="Q122" s="26"/>
      <c r="R122" s="32"/>
      <c r="S122" s="23"/>
      <c r="T122" s="20"/>
      <c r="U122" s="16">
        <f t="shared" si="45"/>
        <v>0</v>
      </c>
      <c r="V122" s="16">
        <f t="shared" si="46"/>
        <v>0</v>
      </c>
      <c r="W122" s="16">
        <f t="shared" si="47"/>
        <v>0</v>
      </c>
      <c r="X122" s="37">
        <f t="shared" si="48"/>
        <v>0</v>
      </c>
      <c r="Y122" s="37">
        <f t="shared" si="49"/>
        <v>0</v>
      </c>
      <c r="Z122" s="37">
        <f t="shared" si="50"/>
        <v>0</v>
      </c>
      <c r="AA122" s="44">
        <f t="shared" si="51"/>
        <v>0</v>
      </c>
      <c r="AB122" s="18">
        <f t="shared" si="52"/>
        <v>0</v>
      </c>
      <c r="AC122" s="125">
        <f t="shared" si="53"/>
        <v>0</v>
      </c>
      <c r="AD122" s="125">
        <f t="shared" si="54"/>
        <v>0</v>
      </c>
      <c r="AE122" s="125">
        <f t="shared" si="55"/>
        <v>0</v>
      </c>
    </row>
    <row r="123" spans="1:34" x14ac:dyDescent="0.2">
      <c r="A123" s="129">
        <v>6</v>
      </c>
      <c r="B123" s="128">
        <v>108</v>
      </c>
      <c r="C123" s="9" t="s">
        <v>112</v>
      </c>
      <c r="D123" s="26"/>
      <c r="E123" s="26"/>
      <c r="F123" s="26"/>
      <c r="G123" s="26"/>
      <c r="H123" s="32"/>
      <c r="I123" s="23"/>
      <c r="J123" s="21"/>
      <c r="K123" s="16">
        <f t="shared" si="42"/>
        <v>0</v>
      </c>
      <c r="L123" s="16">
        <f t="shared" si="43"/>
        <v>0</v>
      </c>
      <c r="M123" s="16">
        <f t="shared" si="44"/>
        <v>0</v>
      </c>
      <c r="N123" s="26"/>
      <c r="O123" s="26"/>
      <c r="P123" s="26"/>
      <c r="Q123" s="26"/>
      <c r="R123" s="32"/>
      <c r="S123" s="23"/>
      <c r="T123" s="20"/>
      <c r="U123" s="16">
        <f t="shared" si="45"/>
        <v>0</v>
      </c>
      <c r="V123" s="16">
        <f t="shared" si="46"/>
        <v>0</v>
      </c>
      <c r="W123" s="16">
        <f t="shared" si="47"/>
        <v>0</v>
      </c>
      <c r="X123" s="37">
        <f t="shared" si="48"/>
        <v>0</v>
      </c>
      <c r="Y123" s="37">
        <f t="shared" si="49"/>
        <v>0</v>
      </c>
      <c r="Z123" s="37">
        <f t="shared" si="50"/>
        <v>0</v>
      </c>
      <c r="AA123" s="44">
        <f t="shared" si="51"/>
        <v>0</v>
      </c>
      <c r="AB123" s="18">
        <f t="shared" si="52"/>
        <v>0</v>
      </c>
      <c r="AC123" s="125">
        <f t="shared" si="53"/>
        <v>0</v>
      </c>
      <c r="AD123" s="125">
        <f t="shared" si="54"/>
        <v>0</v>
      </c>
      <c r="AE123" s="125">
        <f t="shared" si="55"/>
        <v>0</v>
      </c>
    </row>
    <row r="124" spans="1:34" x14ac:dyDescent="0.2">
      <c r="A124" s="129">
        <v>2</v>
      </c>
      <c r="B124" s="128">
        <v>109</v>
      </c>
      <c r="C124" s="9" t="s">
        <v>113</v>
      </c>
      <c r="D124" s="26"/>
      <c r="E124" s="26"/>
      <c r="F124" s="26"/>
      <c r="G124" s="26"/>
      <c r="H124" s="32"/>
      <c r="I124" s="23"/>
      <c r="J124" s="21"/>
      <c r="K124" s="16">
        <f t="shared" si="42"/>
        <v>0</v>
      </c>
      <c r="L124" s="16">
        <f t="shared" si="43"/>
        <v>0</v>
      </c>
      <c r="M124" s="16">
        <f t="shared" si="44"/>
        <v>0</v>
      </c>
      <c r="N124" s="26"/>
      <c r="O124" s="26"/>
      <c r="P124" s="26"/>
      <c r="Q124" s="26"/>
      <c r="R124" s="32"/>
      <c r="S124" s="23"/>
      <c r="T124" s="20"/>
      <c r="U124" s="16">
        <f t="shared" si="45"/>
        <v>0</v>
      </c>
      <c r="V124" s="16">
        <f t="shared" si="46"/>
        <v>0</v>
      </c>
      <c r="W124" s="16">
        <f t="shared" si="47"/>
        <v>0</v>
      </c>
      <c r="X124" s="37">
        <f t="shared" si="48"/>
        <v>0</v>
      </c>
      <c r="Y124" s="37">
        <f t="shared" si="49"/>
        <v>0</v>
      </c>
      <c r="Z124" s="37">
        <f t="shared" si="50"/>
        <v>0</v>
      </c>
      <c r="AA124" s="44">
        <f t="shared" si="51"/>
        <v>0</v>
      </c>
      <c r="AB124" s="18">
        <f t="shared" si="52"/>
        <v>0</v>
      </c>
      <c r="AC124" s="125">
        <f t="shared" si="53"/>
        <v>0</v>
      </c>
      <c r="AD124" s="125">
        <f t="shared" si="54"/>
        <v>0</v>
      </c>
      <c r="AE124" s="125">
        <f t="shared" si="55"/>
        <v>0</v>
      </c>
    </row>
    <row r="125" spans="1:34" x14ac:dyDescent="0.2">
      <c r="A125" s="129">
        <v>7</v>
      </c>
      <c r="B125" s="128">
        <v>110</v>
      </c>
      <c r="C125" s="9" t="s">
        <v>114</v>
      </c>
      <c r="D125" s="26"/>
      <c r="E125" s="26"/>
      <c r="F125" s="26"/>
      <c r="G125" s="26"/>
      <c r="H125" s="32"/>
      <c r="I125" s="23"/>
      <c r="J125" s="21"/>
      <c r="K125" s="16">
        <f t="shared" si="42"/>
        <v>0</v>
      </c>
      <c r="L125" s="16">
        <f t="shared" si="43"/>
        <v>0</v>
      </c>
      <c r="M125" s="16">
        <f t="shared" si="44"/>
        <v>0</v>
      </c>
      <c r="N125" s="26"/>
      <c r="O125" s="26"/>
      <c r="P125" s="26"/>
      <c r="Q125" s="26"/>
      <c r="R125" s="32"/>
      <c r="S125" s="23"/>
      <c r="T125" s="20"/>
      <c r="U125" s="16">
        <f t="shared" si="45"/>
        <v>0</v>
      </c>
      <c r="V125" s="16">
        <f t="shared" si="46"/>
        <v>0</v>
      </c>
      <c r="W125" s="16">
        <f t="shared" si="47"/>
        <v>0</v>
      </c>
      <c r="X125" s="37">
        <f t="shared" si="48"/>
        <v>0</v>
      </c>
      <c r="Y125" s="37">
        <f t="shared" si="49"/>
        <v>0</v>
      </c>
      <c r="Z125" s="37">
        <f t="shared" si="50"/>
        <v>0</v>
      </c>
      <c r="AA125" s="44">
        <f t="shared" si="51"/>
        <v>0</v>
      </c>
      <c r="AB125" s="18">
        <f t="shared" si="52"/>
        <v>0</v>
      </c>
      <c r="AC125" s="125">
        <f t="shared" si="53"/>
        <v>0</v>
      </c>
      <c r="AD125" s="125">
        <f t="shared" si="54"/>
        <v>0</v>
      </c>
      <c r="AE125" s="125">
        <f t="shared" si="55"/>
        <v>0</v>
      </c>
    </row>
    <row r="126" spans="1:34" x14ac:dyDescent="0.2">
      <c r="A126" s="129">
        <v>3</v>
      </c>
      <c r="B126" s="128">
        <v>111</v>
      </c>
      <c r="C126" s="9" t="s">
        <v>115</v>
      </c>
      <c r="D126" s="26"/>
      <c r="E126" s="26"/>
      <c r="F126" s="26"/>
      <c r="G126" s="26"/>
      <c r="H126" s="32"/>
      <c r="I126" s="23"/>
      <c r="J126" s="21"/>
      <c r="K126" s="16">
        <f t="shared" si="42"/>
        <v>0</v>
      </c>
      <c r="L126" s="16">
        <f t="shared" si="43"/>
        <v>0</v>
      </c>
      <c r="M126" s="16">
        <f t="shared" si="44"/>
        <v>0</v>
      </c>
      <c r="N126" s="26"/>
      <c r="O126" s="26"/>
      <c r="P126" s="26"/>
      <c r="Q126" s="26"/>
      <c r="R126" s="32"/>
      <c r="S126" s="23"/>
      <c r="T126" s="20"/>
      <c r="U126" s="16">
        <f t="shared" si="45"/>
        <v>0</v>
      </c>
      <c r="V126" s="16">
        <f t="shared" si="46"/>
        <v>0</v>
      </c>
      <c r="W126" s="16">
        <f t="shared" si="47"/>
        <v>0</v>
      </c>
      <c r="X126" s="37">
        <f t="shared" si="48"/>
        <v>0</v>
      </c>
      <c r="Y126" s="37">
        <f t="shared" si="49"/>
        <v>0</v>
      </c>
      <c r="Z126" s="37">
        <f t="shared" si="50"/>
        <v>0</v>
      </c>
      <c r="AA126" s="44">
        <f t="shared" si="51"/>
        <v>0</v>
      </c>
      <c r="AB126" s="18">
        <f t="shared" si="52"/>
        <v>0</v>
      </c>
      <c r="AC126" s="125">
        <f t="shared" si="53"/>
        <v>0</v>
      </c>
      <c r="AD126" s="125">
        <f t="shared" si="54"/>
        <v>0</v>
      </c>
      <c r="AE126" s="125">
        <f t="shared" si="55"/>
        <v>0</v>
      </c>
    </row>
    <row r="127" spans="1:34" x14ac:dyDescent="0.2">
      <c r="A127" s="129">
        <v>5</v>
      </c>
      <c r="B127" s="128">
        <v>112</v>
      </c>
      <c r="C127" s="9" t="s">
        <v>116</v>
      </c>
      <c r="D127" s="26"/>
      <c r="E127" s="26"/>
      <c r="F127" s="26"/>
      <c r="G127" s="26"/>
      <c r="H127" s="32"/>
      <c r="I127" s="23"/>
      <c r="J127" s="21"/>
      <c r="K127" s="16">
        <f t="shared" si="42"/>
        <v>0</v>
      </c>
      <c r="L127" s="16">
        <f t="shared" si="43"/>
        <v>0</v>
      </c>
      <c r="M127" s="16">
        <f t="shared" si="44"/>
        <v>0</v>
      </c>
      <c r="N127" s="26"/>
      <c r="O127" s="26"/>
      <c r="P127" s="26"/>
      <c r="Q127" s="26"/>
      <c r="R127" s="32"/>
      <c r="S127" s="23"/>
      <c r="T127" s="20"/>
      <c r="U127" s="16">
        <f t="shared" si="45"/>
        <v>0</v>
      </c>
      <c r="V127" s="16">
        <f t="shared" si="46"/>
        <v>0</v>
      </c>
      <c r="W127" s="16">
        <f t="shared" si="47"/>
        <v>0</v>
      </c>
      <c r="X127" s="37">
        <f t="shared" si="48"/>
        <v>0</v>
      </c>
      <c r="Y127" s="37">
        <f t="shared" si="49"/>
        <v>0</v>
      </c>
      <c r="Z127" s="37">
        <f t="shared" si="50"/>
        <v>0</v>
      </c>
      <c r="AA127" s="44">
        <f t="shared" si="51"/>
        <v>0</v>
      </c>
      <c r="AB127" s="18">
        <f t="shared" si="52"/>
        <v>0</v>
      </c>
      <c r="AC127" s="125">
        <f t="shared" si="53"/>
        <v>0</v>
      </c>
      <c r="AD127" s="125">
        <f t="shared" si="54"/>
        <v>0</v>
      </c>
      <c r="AE127" s="125">
        <f t="shared" si="55"/>
        <v>0</v>
      </c>
    </row>
    <row r="128" spans="1:34" x14ac:dyDescent="0.2">
      <c r="A128" s="129">
        <v>6</v>
      </c>
      <c r="B128" s="128">
        <v>113</v>
      </c>
      <c r="C128" s="9" t="s">
        <v>117</v>
      </c>
      <c r="D128" s="26"/>
      <c r="E128" s="26"/>
      <c r="F128" s="26"/>
      <c r="G128" s="26"/>
      <c r="H128" s="32"/>
      <c r="I128" s="23"/>
      <c r="J128" s="21"/>
      <c r="K128" s="16">
        <f t="shared" si="42"/>
        <v>0</v>
      </c>
      <c r="L128" s="16">
        <f t="shared" si="43"/>
        <v>0</v>
      </c>
      <c r="M128" s="16">
        <f t="shared" si="44"/>
        <v>0</v>
      </c>
      <c r="N128" s="26"/>
      <c r="O128" s="26"/>
      <c r="P128" s="26"/>
      <c r="Q128" s="26"/>
      <c r="R128" s="32"/>
      <c r="S128" s="23"/>
      <c r="T128" s="20"/>
      <c r="U128" s="16">
        <f t="shared" si="45"/>
        <v>0</v>
      </c>
      <c r="V128" s="16">
        <f t="shared" si="46"/>
        <v>0</v>
      </c>
      <c r="W128" s="16">
        <f t="shared" si="47"/>
        <v>0</v>
      </c>
      <c r="X128" s="37">
        <f t="shared" si="48"/>
        <v>0</v>
      </c>
      <c r="Y128" s="37">
        <f t="shared" si="49"/>
        <v>0</v>
      </c>
      <c r="Z128" s="37">
        <f t="shared" si="50"/>
        <v>0</v>
      </c>
      <c r="AA128" s="44">
        <f t="shared" si="51"/>
        <v>0</v>
      </c>
      <c r="AB128" s="18">
        <f t="shared" si="52"/>
        <v>0</v>
      </c>
      <c r="AC128" s="125">
        <f t="shared" si="53"/>
        <v>0</v>
      </c>
      <c r="AD128" s="125">
        <f t="shared" si="54"/>
        <v>0</v>
      </c>
      <c r="AE128" s="125">
        <f t="shared" si="55"/>
        <v>0</v>
      </c>
    </row>
    <row r="129" spans="1:31" x14ac:dyDescent="0.2">
      <c r="A129" s="129">
        <v>12</v>
      </c>
      <c r="B129" s="128">
        <v>114</v>
      </c>
      <c r="C129" s="9" t="s">
        <v>118</v>
      </c>
      <c r="D129" s="26">
        <v>138</v>
      </c>
      <c r="E129" s="26">
        <v>138</v>
      </c>
      <c r="F129" s="26">
        <v>53</v>
      </c>
      <c r="G129" s="26">
        <v>95</v>
      </c>
      <c r="H129" s="32">
        <v>113252.11</v>
      </c>
      <c r="I129" s="23">
        <v>94</v>
      </c>
      <c r="J129" s="21">
        <v>202</v>
      </c>
      <c r="K129" s="16">
        <f t="shared" si="42"/>
        <v>27441.699999999997</v>
      </c>
      <c r="L129" s="16">
        <f t="shared" si="43"/>
        <v>3066.36</v>
      </c>
      <c r="M129" s="16">
        <f t="shared" si="44"/>
        <v>30508.059999999998</v>
      </c>
      <c r="N129" s="26"/>
      <c r="O129" s="26"/>
      <c r="P129" s="26"/>
      <c r="Q129" s="26"/>
      <c r="R129" s="32"/>
      <c r="S129" s="23"/>
      <c r="T129" s="20"/>
      <c r="U129" s="16">
        <f t="shared" si="45"/>
        <v>0</v>
      </c>
      <c r="V129" s="16">
        <f t="shared" si="46"/>
        <v>0</v>
      </c>
      <c r="W129" s="16">
        <f t="shared" si="47"/>
        <v>0</v>
      </c>
      <c r="X129" s="37">
        <f t="shared" si="48"/>
        <v>138</v>
      </c>
      <c r="Y129" s="37">
        <f t="shared" si="49"/>
        <v>95</v>
      </c>
      <c r="Z129" s="37">
        <f t="shared" si="50"/>
        <v>94</v>
      </c>
      <c r="AA129" s="44">
        <f t="shared" si="51"/>
        <v>202</v>
      </c>
      <c r="AB129" s="18">
        <f t="shared" si="52"/>
        <v>297</v>
      </c>
      <c r="AC129" s="125">
        <f t="shared" si="53"/>
        <v>140693.81</v>
      </c>
      <c r="AD129" s="125">
        <f t="shared" si="54"/>
        <v>3066.36</v>
      </c>
      <c r="AE129" s="125">
        <f t="shared" si="55"/>
        <v>143760.16999999998</v>
      </c>
    </row>
    <row r="130" spans="1:31" x14ac:dyDescent="0.2">
      <c r="A130" s="129">
        <v>1</v>
      </c>
      <c r="B130" s="128">
        <v>115</v>
      </c>
      <c r="C130" s="10" t="s">
        <v>119</v>
      </c>
      <c r="D130" s="26">
        <v>55</v>
      </c>
      <c r="E130" s="26">
        <v>55</v>
      </c>
      <c r="F130" s="26">
        <v>37</v>
      </c>
      <c r="G130" s="26">
        <v>55</v>
      </c>
      <c r="H130" s="32">
        <v>113252.11</v>
      </c>
      <c r="I130" s="23">
        <v>47</v>
      </c>
      <c r="J130" s="21">
        <v>202</v>
      </c>
      <c r="K130" s="16">
        <f t="shared" si="42"/>
        <v>27441.699999999997</v>
      </c>
      <c r="L130" s="16">
        <f t="shared" si="43"/>
        <v>3066.36</v>
      </c>
      <c r="M130" s="16">
        <f t="shared" si="44"/>
        <v>30508.059999999998</v>
      </c>
      <c r="N130" s="26"/>
      <c r="O130" s="26"/>
      <c r="P130" s="26"/>
      <c r="Q130" s="26"/>
      <c r="R130" s="32"/>
      <c r="S130" s="23"/>
      <c r="T130" s="20"/>
      <c r="U130" s="16">
        <f t="shared" si="45"/>
        <v>0</v>
      </c>
      <c r="V130" s="16">
        <f t="shared" si="46"/>
        <v>0</v>
      </c>
      <c r="W130" s="16">
        <f t="shared" si="47"/>
        <v>0</v>
      </c>
      <c r="X130" s="37">
        <f t="shared" si="48"/>
        <v>55</v>
      </c>
      <c r="Y130" s="37">
        <f t="shared" si="49"/>
        <v>55</v>
      </c>
      <c r="Z130" s="37">
        <f t="shared" si="50"/>
        <v>47</v>
      </c>
      <c r="AA130" s="44">
        <f t="shared" si="51"/>
        <v>202</v>
      </c>
      <c r="AB130" s="18">
        <f t="shared" si="52"/>
        <v>257</v>
      </c>
      <c r="AC130" s="125">
        <f t="shared" si="53"/>
        <v>140693.81</v>
      </c>
      <c r="AD130" s="125">
        <f t="shared" si="54"/>
        <v>3066.36</v>
      </c>
      <c r="AE130" s="125">
        <f t="shared" si="55"/>
        <v>143760.16999999998</v>
      </c>
    </row>
    <row r="131" spans="1:31" x14ac:dyDescent="0.2">
      <c r="A131" s="129">
        <v>2</v>
      </c>
      <c r="B131" s="128">
        <v>116</v>
      </c>
      <c r="C131" s="9" t="s">
        <v>120</v>
      </c>
      <c r="D131" s="26"/>
      <c r="E131" s="26"/>
      <c r="F131" s="26"/>
      <c r="G131" s="26"/>
      <c r="H131" s="32"/>
      <c r="I131" s="23"/>
      <c r="J131" s="21"/>
      <c r="K131" s="16">
        <f t="shared" si="42"/>
        <v>0</v>
      </c>
      <c r="L131" s="16">
        <f t="shared" si="43"/>
        <v>0</v>
      </c>
      <c r="M131" s="16">
        <f t="shared" si="44"/>
        <v>0</v>
      </c>
      <c r="N131" s="26"/>
      <c r="O131" s="26"/>
      <c r="P131" s="26"/>
      <c r="Q131" s="26"/>
      <c r="R131" s="32"/>
      <c r="S131" s="23"/>
      <c r="T131" s="20"/>
      <c r="U131" s="16">
        <f t="shared" si="45"/>
        <v>0</v>
      </c>
      <c r="V131" s="16">
        <f t="shared" si="46"/>
        <v>0</v>
      </c>
      <c r="W131" s="16">
        <f t="shared" si="47"/>
        <v>0</v>
      </c>
      <c r="X131" s="37">
        <f t="shared" si="48"/>
        <v>0</v>
      </c>
      <c r="Y131" s="37">
        <f t="shared" si="49"/>
        <v>0</v>
      </c>
      <c r="Z131" s="37">
        <f t="shared" si="50"/>
        <v>0</v>
      </c>
      <c r="AA131" s="44">
        <f t="shared" si="51"/>
        <v>0</v>
      </c>
      <c r="AB131" s="18">
        <f t="shared" si="52"/>
        <v>0</v>
      </c>
      <c r="AC131" s="125">
        <f t="shared" si="53"/>
        <v>0</v>
      </c>
      <c r="AD131" s="125">
        <f t="shared" si="54"/>
        <v>0</v>
      </c>
      <c r="AE131" s="125">
        <f t="shared" si="55"/>
        <v>0</v>
      </c>
    </row>
    <row r="132" spans="1:31" x14ac:dyDescent="0.2">
      <c r="A132" s="129">
        <v>3</v>
      </c>
      <c r="B132" s="128">
        <v>117</v>
      </c>
      <c r="C132" s="9" t="s">
        <v>121</v>
      </c>
      <c r="D132" s="26"/>
      <c r="E132" s="26"/>
      <c r="F132" s="26"/>
      <c r="G132" s="26"/>
      <c r="H132" s="32"/>
      <c r="I132" s="23"/>
      <c r="J132" s="21"/>
      <c r="K132" s="16">
        <f t="shared" si="42"/>
        <v>0</v>
      </c>
      <c r="L132" s="16">
        <f t="shared" si="43"/>
        <v>0</v>
      </c>
      <c r="M132" s="16">
        <f t="shared" si="44"/>
        <v>0</v>
      </c>
      <c r="N132" s="26"/>
      <c r="O132" s="26"/>
      <c r="P132" s="26"/>
      <c r="Q132" s="26"/>
      <c r="R132" s="32"/>
      <c r="S132" s="23"/>
      <c r="T132" s="20"/>
      <c r="U132" s="16">
        <f t="shared" si="45"/>
        <v>0</v>
      </c>
      <c r="V132" s="16">
        <f t="shared" si="46"/>
        <v>0</v>
      </c>
      <c r="W132" s="16">
        <f t="shared" si="47"/>
        <v>0</v>
      </c>
      <c r="X132" s="37">
        <f t="shared" si="48"/>
        <v>0</v>
      </c>
      <c r="Y132" s="37">
        <f t="shared" si="49"/>
        <v>0</v>
      </c>
      <c r="Z132" s="37">
        <f t="shared" si="50"/>
        <v>0</v>
      </c>
      <c r="AA132" s="44">
        <f t="shared" si="51"/>
        <v>0</v>
      </c>
      <c r="AB132" s="18">
        <f t="shared" si="52"/>
        <v>0</v>
      </c>
      <c r="AC132" s="125">
        <f t="shared" si="53"/>
        <v>0</v>
      </c>
      <c r="AD132" s="125">
        <f t="shared" si="54"/>
        <v>0</v>
      </c>
      <c r="AE132" s="125">
        <f t="shared" si="55"/>
        <v>0</v>
      </c>
    </row>
    <row r="133" spans="1:31" x14ac:dyDescent="0.2">
      <c r="A133" s="129">
        <v>3</v>
      </c>
      <c r="B133" s="128">
        <v>118</v>
      </c>
      <c r="C133" s="9" t="s">
        <v>122</v>
      </c>
      <c r="D133" s="26"/>
      <c r="E133" s="26"/>
      <c r="F133" s="26"/>
      <c r="G133" s="26"/>
      <c r="H133" s="32"/>
      <c r="I133" s="23"/>
      <c r="J133" s="21"/>
      <c r="K133" s="16">
        <f t="shared" si="42"/>
        <v>0</v>
      </c>
      <c r="L133" s="16">
        <f t="shared" si="43"/>
        <v>0</v>
      </c>
      <c r="M133" s="16">
        <f t="shared" si="44"/>
        <v>0</v>
      </c>
      <c r="N133" s="26"/>
      <c r="O133" s="26"/>
      <c r="P133" s="26"/>
      <c r="Q133" s="26"/>
      <c r="R133" s="32"/>
      <c r="S133" s="23"/>
      <c r="T133" s="20"/>
      <c r="U133" s="16">
        <f t="shared" si="45"/>
        <v>0</v>
      </c>
      <c r="V133" s="16">
        <f t="shared" si="46"/>
        <v>0</v>
      </c>
      <c r="W133" s="16">
        <f t="shared" si="47"/>
        <v>0</v>
      </c>
      <c r="X133" s="37">
        <f t="shared" si="48"/>
        <v>0</v>
      </c>
      <c r="Y133" s="37">
        <f t="shared" si="49"/>
        <v>0</v>
      </c>
      <c r="Z133" s="37">
        <f t="shared" si="50"/>
        <v>0</v>
      </c>
      <c r="AA133" s="44">
        <f t="shared" si="51"/>
        <v>0</v>
      </c>
      <c r="AB133" s="18">
        <f t="shared" si="52"/>
        <v>0</v>
      </c>
      <c r="AC133" s="125">
        <f t="shared" si="53"/>
        <v>0</v>
      </c>
      <c r="AD133" s="125">
        <f t="shared" si="54"/>
        <v>0</v>
      </c>
      <c r="AE133" s="125">
        <f t="shared" si="55"/>
        <v>0</v>
      </c>
    </row>
    <row r="134" spans="1:31" x14ac:dyDescent="0.2">
      <c r="A134" s="129">
        <v>6</v>
      </c>
      <c r="B134" s="128">
        <v>119</v>
      </c>
      <c r="C134" s="9" t="s">
        <v>123</v>
      </c>
      <c r="D134" s="26"/>
      <c r="E134" s="26"/>
      <c r="F134" s="26"/>
      <c r="G134" s="26"/>
      <c r="H134" s="32"/>
      <c r="I134" s="23"/>
      <c r="J134" s="21"/>
      <c r="K134" s="16">
        <f t="shared" si="42"/>
        <v>0</v>
      </c>
      <c r="L134" s="16">
        <f t="shared" si="43"/>
        <v>0</v>
      </c>
      <c r="M134" s="16">
        <f t="shared" si="44"/>
        <v>0</v>
      </c>
      <c r="N134" s="26"/>
      <c r="O134" s="26"/>
      <c r="P134" s="26"/>
      <c r="Q134" s="26"/>
      <c r="R134" s="32"/>
      <c r="S134" s="23"/>
      <c r="T134" s="20"/>
      <c r="U134" s="16">
        <f t="shared" si="45"/>
        <v>0</v>
      </c>
      <c r="V134" s="16">
        <f t="shared" si="46"/>
        <v>0</v>
      </c>
      <c r="W134" s="16">
        <f t="shared" si="47"/>
        <v>0</v>
      </c>
      <c r="X134" s="37">
        <f t="shared" si="48"/>
        <v>0</v>
      </c>
      <c r="Y134" s="37">
        <f t="shared" si="49"/>
        <v>0</v>
      </c>
      <c r="Z134" s="37">
        <f t="shared" si="50"/>
        <v>0</v>
      </c>
      <c r="AA134" s="44">
        <f t="shared" si="51"/>
        <v>0</v>
      </c>
      <c r="AB134" s="18">
        <f t="shared" si="52"/>
        <v>0</v>
      </c>
      <c r="AC134" s="125">
        <f t="shared" si="53"/>
        <v>0</v>
      </c>
      <c r="AD134" s="125">
        <f t="shared" si="54"/>
        <v>0</v>
      </c>
      <c r="AE134" s="125">
        <f t="shared" si="55"/>
        <v>0</v>
      </c>
    </row>
    <row r="135" spans="1:31" x14ac:dyDescent="0.2">
      <c r="A135" s="129">
        <v>12</v>
      </c>
      <c r="B135" s="128">
        <v>120</v>
      </c>
      <c r="C135" s="9" t="s">
        <v>124</v>
      </c>
      <c r="D135" s="26"/>
      <c r="E135" s="26"/>
      <c r="F135" s="26"/>
      <c r="G135" s="26"/>
      <c r="H135" s="32"/>
      <c r="I135" s="23"/>
      <c r="J135" s="21"/>
      <c r="K135" s="16">
        <f t="shared" si="42"/>
        <v>0</v>
      </c>
      <c r="L135" s="16">
        <f t="shared" si="43"/>
        <v>0</v>
      </c>
      <c r="M135" s="16">
        <f t="shared" si="44"/>
        <v>0</v>
      </c>
      <c r="N135" s="26"/>
      <c r="O135" s="26"/>
      <c r="P135" s="26"/>
      <c r="Q135" s="26"/>
      <c r="R135" s="32"/>
      <c r="S135" s="23"/>
      <c r="T135" s="20"/>
      <c r="U135" s="16">
        <f t="shared" si="45"/>
        <v>0</v>
      </c>
      <c r="V135" s="16">
        <f t="shared" si="46"/>
        <v>0</v>
      </c>
      <c r="W135" s="16">
        <f t="shared" si="47"/>
        <v>0</v>
      </c>
      <c r="X135" s="37">
        <f t="shared" si="48"/>
        <v>0</v>
      </c>
      <c r="Y135" s="37">
        <f t="shared" si="49"/>
        <v>0</v>
      </c>
      <c r="Z135" s="37">
        <f t="shared" si="50"/>
        <v>0</v>
      </c>
      <c r="AA135" s="44">
        <f t="shared" si="51"/>
        <v>0</v>
      </c>
      <c r="AB135" s="18">
        <f t="shared" si="52"/>
        <v>0</v>
      </c>
      <c r="AC135" s="125">
        <f t="shared" si="53"/>
        <v>0</v>
      </c>
      <c r="AD135" s="125">
        <f t="shared" si="54"/>
        <v>0</v>
      </c>
      <c r="AE135" s="125">
        <f t="shared" si="55"/>
        <v>0</v>
      </c>
    </row>
    <row r="136" spans="1:31" x14ac:dyDescent="0.2">
      <c r="A136" s="129">
        <v>6</v>
      </c>
      <c r="B136" s="128">
        <v>121</v>
      </c>
      <c r="C136" s="9" t="s">
        <v>125</v>
      </c>
      <c r="D136" s="26">
        <v>105</v>
      </c>
      <c r="E136" s="26">
        <v>105</v>
      </c>
      <c r="F136" s="26">
        <v>33</v>
      </c>
      <c r="G136" s="26">
        <v>33</v>
      </c>
      <c r="H136" s="32">
        <v>113252.11</v>
      </c>
      <c r="I136" s="23">
        <v>73</v>
      </c>
      <c r="J136" s="21">
        <v>202</v>
      </c>
      <c r="K136" s="16">
        <f t="shared" si="42"/>
        <v>27441.699999999997</v>
      </c>
      <c r="L136" s="16">
        <f t="shared" si="43"/>
        <v>3066.36</v>
      </c>
      <c r="M136" s="16">
        <f t="shared" si="44"/>
        <v>30508.059999999998</v>
      </c>
      <c r="N136" s="26"/>
      <c r="O136" s="26"/>
      <c r="P136" s="26"/>
      <c r="Q136" s="26"/>
      <c r="R136" s="32"/>
      <c r="S136" s="23"/>
      <c r="T136" s="20"/>
      <c r="U136" s="16">
        <f t="shared" si="45"/>
        <v>0</v>
      </c>
      <c r="V136" s="16">
        <f t="shared" si="46"/>
        <v>0</v>
      </c>
      <c r="W136" s="16">
        <f t="shared" si="47"/>
        <v>0</v>
      </c>
      <c r="X136" s="37">
        <f t="shared" si="48"/>
        <v>105</v>
      </c>
      <c r="Y136" s="37">
        <f t="shared" si="49"/>
        <v>33</v>
      </c>
      <c r="Z136" s="37">
        <f t="shared" si="50"/>
        <v>73</v>
      </c>
      <c r="AA136" s="44">
        <f t="shared" si="51"/>
        <v>202</v>
      </c>
      <c r="AB136" s="18">
        <f t="shared" si="52"/>
        <v>235</v>
      </c>
      <c r="AC136" s="125">
        <f t="shared" si="53"/>
        <v>140693.81</v>
      </c>
      <c r="AD136" s="125">
        <f t="shared" si="54"/>
        <v>3066.36</v>
      </c>
      <c r="AE136" s="125">
        <f t="shared" si="55"/>
        <v>143760.16999999998</v>
      </c>
    </row>
    <row r="137" spans="1:31" x14ac:dyDescent="0.2">
      <c r="A137" s="129">
        <v>6</v>
      </c>
      <c r="B137" s="128">
        <v>122</v>
      </c>
      <c r="C137" s="9" t="s">
        <v>126</v>
      </c>
      <c r="D137" s="26">
        <v>89</v>
      </c>
      <c r="E137" s="26">
        <v>89</v>
      </c>
      <c r="F137" s="26">
        <v>53</v>
      </c>
      <c r="G137" s="26">
        <v>70</v>
      </c>
      <c r="H137" s="32">
        <v>113252.11</v>
      </c>
      <c r="I137" s="23">
        <v>47</v>
      </c>
      <c r="J137" s="21">
        <v>202</v>
      </c>
      <c r="K137" s="16">
        <f t="shared" si="42"/>
        <v>27441.699999999997</v>
      </c>
      <c r="L137" s="16">
        <f t="shared" si="43"/>
        <v>3066.36</v>
      </c>
      <c r="M137" s="16">
        <f t="shared" si="44"/>
        <v>30508.059999999998</v>
      </c>
      <c r="N137" s="26"/>
      <c r="O137" s="26"/>
      <c r="P137" s="26"/>
      <c r="Q137" s="26"/>
      <c r="R137" s="32"/>
      <c r="S137" s="23"/>
      <c r="T137" s="20"/>
      <c r="U137" s="16">
        <f t="shared" si="45"/>
        <v>0</v>
      </c>
      <c r="V137" s="16">
        <f t="shared" si="46"/>
        <v>0</v>
      </c>
      <c r="W137" s="16">
        <f t="shared" si="47"/>
        <v>0</v>
      </c>
      <c r="X137" s="37">
        <f t="shared" si="48"/>
        <v>89</v>
      </c>
      <c r="Y137" s="37">
        <f t="shared" si="49"/>
        <v>70</v>
      </c>
      <c r="Z137" s="37">
        <f t="shared" si="50"/>
        <v>47</v>
      </c>
      <c r="AA137" s="44">
        <f t="shared" si="51"/>
        <v>202</v>
      </c>
      <c r="AB137" s="18">
        <f t="shared" si="52"/>
        <v>272</v>
      </c>
      <c r="AC137" s="125">
        <f t="shared" si="53"/>
        <v>140693.81</v>
      </c>
      <c r="AD137" s="125">
        <f t="shared" si="54"/>
        <v>3066.36</v>
      </c>
      <c r="AE137" s="125">
        <f t="shared" si="55"/>
        <v>143760.16999999998</v>
      </c>
    </row>
    <row r="138" spans="1:31" x14ac:dyDescent="0.2">
      <c r="A138" s="129">
        <v>4</v>
      </c>
      <c r="B138" s="128">
        <v>123</v>
      </c>
      <c r="C138" s="9" t="s">
        <v>127</v>
      </c>
      <c r="D138" s="26"/>
      <c r="E138" s="26"/>
      <c r="F138" s="26"/>
      <c r="G138" s="26"/>
      <c r="H138" s="32"/>
      <c r="I138" s="23"/>
      <c r="J138" s="21"/>
      <c r="K138" s="16">
        <f t="shared" si="42"/>
        <v>0</v>
      </c>
      <c r="L138" s="16">
        <f t="shared" si="43"/>
        <v>0</v>
      </c>
      <c r="M138" s="16">
        <f t="shared" si="44"/>
        <v>0</v>
      </c>
      <c r="N138" s="26"/>
      <c r="O138" s="26"/>
      <c r="P138" s="26"/>
      <c r="Q138" s="26"/>
      <c r="R138" s="32"/>
      <c r="S138" s="23"/>
      <c r="T138" s="20"/>
      <c r="U138" s="16">
        <f t="shared" si="45"/>
        <v>0</v>
      </c>
      <c r="V138" s="16">
        <f t="shared" si="46"/>
        <v>0</v>
      </c>
      <c r="W138" s="16">
        <f t="shared" si="47"/>
        <v>0</v>
      </c>
      <c r="X138" s="37">
        <f t="shared" si="48"/>
        <v>0</v>
      </c>
      <c r="Y138" s="37">
        <f t="shared" si="49"/>
        <v>0</v>
      </c>
      <c r="Z138" s="37">
        <f t="shared" si="50"/>
        <v>0</v>
      </c>
      <c r="AA138" s="44">
        <f t="shared" si="51"/>
        <v>0</v>
      </c>
      <c r="AB138" s="18">
        <f t="shared" si="52"/>
        <v>0</v>
      </c>
      <c r="AC138" s="125">
        <f t="shared" si="53"/>
        <v>0</v>
      </c>
      <c r="AD138" s="125">
        <f t="shared" si="54"/>
        <v>0</v>
      </c>
      <c r="AE138" s="125">
        <f t="shared" si="55"/>
        <v>0</v>
      </c>
    </row>
    <row r="139" spans="1:31" x14ac:dyDescent="0.2">
      <c r="A139" s="129">
        <v>12</v>
      </c>
      <c r="B139" s="128">
        <v>124</v>
      </c>
      <c r="C139" s="9" t="s">
        <v>128</v>
      </c>
      <c r="D139" s="21"/>
      <c r="E139" s="21"/>
      <c r="F139" s="26"/>
      <c r="G139" s="21"/>
      <c r="H139" s="32"/>
      <c r="I139" s="23"/>
      <c r="J139" s="21"/>
      <c r="K139" s="16">
        <f t="shared" si="42"/>
        <v>0</v>
      </c>
      <c r="L139" s="16">
        <f t="shared" si="43"/>
        <v>0</v>
      </c>
      <c r="M139" s="27">
        <f t="shared" si="44"/>
        <v>0</v>
      </c>
      <c r="N139" s="21"/>
      <c r="O139" s="21"/>
      <c r="P139" s="26"/>
      <c r="Q139" s="21"/>
      <c r="R139" s="32"/>
      <c r="S139" s="23"/>
      <c r="T139" s="20"/>
      <c r="U139" s="16">
        <f t="shared" si="45"/>
        <v>0</v>
      </c>
      <c r="V139" s="16">
        <f t="shared" si="46"/>
        <v>0</v>
      </c>
      <c r="W139" s="27">
        <f t="shared" si="47"/>
        <v>0</v>
      </c>
      <c r="X139" s="37">
        <f t="shared" si="48"/>
        <v>0</v>
      </c>
      <c r="Y139" s="37">
        <f t="shared" si="49"/>
        <v>0</v>
      </c>
      <c r="Z139" s="37">
        <f t="shared" si="50"/>
        <v>0</v>
      </c>
      <c r="AA139" s="44">
        <f t="shared" si="51"/>
        <v>0</v>
      </c>
      <c r="AB139" s="18">
        <f t="shared" si="52"/>
        <v>0</v>
      </c>
      <c r="AC139" s="125">
        <f t="shared" si="53"/>
        <v>0</v>
      </c>
      <c r="AD139" s="125">
        <f t="shared" si="54"/>
        <v>0</v>
      </c>
      <c r="AE139" s="124">
        <f t="shared" si="55"/>
        <v>0</v>
      </c>
    </row>
    <row r="140" spans="1:31" x14ac:dyDescent="0.2">
      <c r="A140" s="129">
        <v>3</v>
      </c>
      <c r="B140" s="128">
        <v>125</v>
      </c>
      <c r="C140" s="9" t="s">
        <v>129</v>
      </c>
      <c r="D140" s="21"/>
      <c r="E140" s="21"/>
      <c r="F140" s="26"/>
      <c r="G140" s="21"/>
      <c r="H140" s="32"/>
      <c r="I140" s="23"/>
      <c r="J140" s="21"/>
      <c r="K140" s="16">
        <f t="shared" si="42"/>
        <v>0</v>
      </c>
      <c r="L140" s="16">
        <f t="shared" si="43"/>
        <v>0</v>
      </c>
      <c r="M140" s="27">
        <f t="shared" si="44"/>
        <v>0</v>
      </c>
      <c r="N140" s="21"/>
      <c r="O140" s="21"/>
      <c r="P140" s="26"/>
      <c r="Q140" s="21"/>
      <c r="R140" s="32"/>
      <c r="S140" s="23"/>
      <c r="T140" s="20"/>
      <c r="U140" s="16">
        <f t="shared" si="45"/>
        <v>0</v>
      </c>
      <c r="V140" s="16">
        <f t="shared" si="46"/>
        <v>0</v>
      </c>
      <c r="W140" s="27">
        <f t="shared" si="47"/>
        <v>0</v>
      </c>
      <c r="X140" s="37">
        <f t="shared" si="48"/>
        <v>0</v>
      </c>
      <c r="Y140" s="37">
        <f t="shared" si="49"/>
        <v>0</v>
      </c>
      <c r="Z140" s="37">
        <f t="shared" si="50"/>
        <v>0</v>
      </c>
      <c r="AA140" s="44">
        <f t="shared" si="51"/>
        <v>0</v>
      </c>
      <c r="AB140" s="18">
        <f t="shared" si="52"/>
        <v>0</v>
      </c>
      <c r="AC140" s="125">
        <f t="shared" si="53"/>
        <v>0</v>
      </c>
      <c r="AD140" s="125">
        <f t="shared" si="54"/>
        <v>0</v>
      </c>
      <c r="AE140" s="124">
        <f t="shared" si="55"/>
        <v>0</v>
      </c>
    </row>
    <row r="141" spans="1:31" x14ac:dyDescent="0.2">
      <c r="A141" s="127"/>
      <c r="B141" s="126"/>
      <c r="C141" s="28" t="s">
        <v>136</v>
      </c>
      <c r="D141" s="26"/>
      <c r="E141" s="26"/>
      <c r="F141" s="26"/>
      <c r="G141" s="26"/>
      <c r="H141" s="32"/>
      <c r="I141" s="23"/>
      <c r="J141" s="21"/>
      <c r="K141" s="16">
        <f t="shared" si="42"/>
        <v>0</v>
      </c>
      <c r="L141" s="16">
        <f t="shared" si="43"/>
        <v>0</v>
      </c>
      <c r="M141" s="27">
        <f t="shared" si="44"/>
        <v>0</v>
      </c>
      <c r="N141" s="26"/>
      <c r="O141" s="26"/>
      <c r="P141" s="26"/>
      <c r="Q141" s="26"/>
      <c r="R141" s="32"/>
      <c r="S141" s="23"/>
      <c r="T141" s="20"/>
      <c r="U141" s="16">
        <f t="shared" si="45"/>
        <v>0</v>
      </c>
      <c r="V141" s="16">
        <f t="shared" si="46"/>
        <v>0</v>
      </c>
      <c r="W141" s="27">
        <f t="shared" si="47"/>
        <v>0</v>
      </c>
      <c r="X141" s="37">
        <f t="shared" si="48"/>
        <v>0</v>
      </c>
      <c r="Y141" s="37">
        <f t="shared" si="49"/>
        <v>0</v>
      </c>
      <c r="Z141" s="37">
        <f t="shared" si="50"/>
        <v>0</v>
      </c>
      <c r="AA141" s="44">
        <f t="shared" si="51"/>
        <v>0</v>
      </c>
      <c r="AB141" s="18">
        <f t="shared" si="52"/>
        <v>0</v>
      </c>
      <c r="AC141" s="125">
        <f t="shared" si="53"/>
        <v>0</v>
      </c>
      <c r="AD141" s="125">
        <f t="shared" si="54"/>
        <v>0</v>
      </c>
      <c r="AE141" s="124">
        <f t="shared" si="55"/>
        <v>0</v>
      </c>
    </row>
    <row r="142" spans="1:31" x14ac:dyDescent="0.2">
      <c r="A142" s="123"/>
      <c r="B142" s="122"/>
      <c r="C142" s="29" t="s">
        <v>137</v>
      </c>
      <c r="D142" s="22"/>
      <c r="E142" s="22"/>
      <c r="F142" s="22"/>
      <c r="G142" s="22"/>
      <c r="H142" s="39"/>
      <c r="I142" s="33"/>
      <c r="J142" s="22"/>
      <c r="K142" s="19">
        <f t="shared" si="42"/>
        <v>0</v>
      </c>
      <c r="L142" s="19">
        <f t="shared" si="43"/>
        <v>0</v>
      </c>
      <c r="M142" s="19">
        <f t="shared" si="44"/>
        <v>0</v>
      </c>
      <c r="N142" s="22"/>
      <c r="O142" s="22"/>
      <c r="P142" s="22"/>
      <c r="Q142" s="22"/>
      <c r="R142" s="39"/>
      <c r="S142" s="33"/>
      <c r="T142" s="40"/>
      <c r="U142" s="19">
        <f t="shared" si="45"/>
        <v>0</v>
      </c>
      <c r="V142" s="19">
        <f t="shared" si="46"/>
        <v>0</v>
      </c>
      <c r="W142" s="19">
        <f t="shared" si="47"/>
        <v>0</v>
      </c>
      <c r="X142" s="38">
        <f t="shared" si="48"/>
        <v>0</v>
      </c>
      <c r="Y142" s="38">
        <f t="shared" si="49"/>
        <v>0</v>
      </c>
      <c r="Z142" s="37">
        <f t="shared" si="50"/>
        <v>0</v>
      </c>
      <c r="AA142" s="45">
        <f t="shared" si="51"/>
        <v>0</v>
      </c>
      <c r="AB142" s="36">
        <f t="shared" si="52"/>
        <v>0</v>
      </c>
      <c r="AC142" s="121">
        <f t="shared" si="53"/>
        <v>0</v>
      </c>
      <c r="AD142" s="121">
        <f t="shared" si="54"/>
        <v>0</v>
      </c>
      <c r="AE142" s="121">
        <f t="shared" si="55"/>
        <v>0</v>
      </c>
    </row>
    <row r="143" spans="1:31" ht="13.5" thickBot="1" x14ac:dyDescent="0.25">
      <c r="D143" s="12"/>
      <c r="E143" s="12"/>
      <c r="F143" s="12"/>
      <c r="G143" s="12"/>
      <c r="H143" s="12"/>
      <c r="I143" s="12"/>
      <c r="N143" s="12"/>
      <c r="O143" s="12"/>
      <c r="P143" s="12"/>
      <c r="Q143" s="12"/>
      <c r="R143" s="12"/>
      <c r="S143" s="12"/>
      <c r="AB143" s="12"/>
    </row>
    <row r="144" spans="1:31" ht="17.25" thickTop="1" thickBot="1" x14ac:dyDescent="0.25">
      <c r="A144" s="166" t="s">
        <v>130</v>
      </c>
      <c r="B144" s="167"/>
      <c r="C144" s="167"/>
      <c r="D144" s="30">
        <f>SUM(D16:D142)</f>
        <v>2508</v>
      </c>
      <c r="E144" s="30">
        <f>SUM(E16:E142)</f>
        <v>2508</v>
      </c>
      <c r="F144" s="30">
        <f>SUM(F16:F143)</f>
        <v>1178</v>
      </c>
      <c r="G144" s="30">
        <f t="shared" ref="G144:O144" si="56">SUM(G16:G142)</f>
        <v>2104</v>
      </c>
      <c r="H144" s="17">
        <f t="shared" si="56"/>
        <v>2975074.32</v>
      </c>
      <c r="I144" s="118">
        <f t="shared" si="56"/>
        <v>1686</v>
      </c>
      <c r="J144" s="118">
        <f t="shared" si="56"/>
        <v>5364</v>
      </c>
      <c r="K144" s="120">
        <f t="shared" si="56"/>
        <v>728699.39999999979</v>
      </c>
      <c r="L144" s="120">
        <f t="shared" si="56"/>
        <v>81425.52</v>
      </c>
      <c r="M144" s="120">
        <f t="shared" si="56"/>
        <v>810124.92000000039</v>
      </c>
      <c r="N144" s="30">
        <f t="shared" si="56"/>
        <v>0</v>
      </c>
      <c r="O144" s="30">
        <f t="shared" si="56"/>
        <v>0</v>
      </c>
      <c r="P144" s="30"/>
      <c r="Q144" s="30">
        <f t="shared" ref="Q144:AE144" si="57">SUM(Q16:Q142)</f>
        <v>0</v>
      </c>
      <c r="R144" s="17">
        <f t="shared" si="57"/>
        <v>0</v>
      </c>
      <c r="S144" s="118">
        <f t="shared" si="57"/>
        <v>0</v>
      </c>
      <c r="T144" s="118">
        <f t="shared" si="57"/>
        <v>0</v>
      </c>
      <c r="U144" s="120">
        <f t="shared" si="57"/>
        <v>0</v>
      </c>
      <c r="V144" s="120">
        <f t="shared" si="57"/>
        <v>0</v>
      </c>
      <c r="W144" s="120">
        <f t="shared" si="57"/>
        <v>0</v>
      </c>
      <c r="X144" s="118">
        <f t="shared" si="57"/>
        <v>2541</v>
      </c>
      <c r="Y144" s="118">
        <f t="shared" si="57"/>
        <v>2104</v>
      </c>
      <c r="Z144" s="118">
        <f t="shared" si="57"/>
        <v>1686</v>
      </c>
      <c r="AA144" s="118">
        <f t="shared" si="57"/>
        <v>5364</v>
      </c>
      <c r="AB144" s="17">
        <f t="shared" si="57"/>
        <v>7631</v>
      </c>
      <c r="AC144" s="120">
        <f t="shared" si="57"/>
        <v>3703773.7200000007</v>
      </c>
      <c r="AD144" s="120">
        <f t="shared" si="57"/>
        <v>81425.52</v>
      </c>
      <c r="AE144" s="120">
        <f t="shared" si="57"/>
        <v>3859935.4799999986</v>
      </c>
    </row>
    <row r="145" spans="1:31" x14ac:dyDescent="0.2">
      <c r="H145" s="34"/>
      <c r="I145" s="34"/>
      <c r="J145" s="34"/>
      <c r="K145" s="34"/>
      <c r="L145" s="34"/>
      <c r="M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:31" x14ac:dyDescent="0.2">
      <c r="C146" s="41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31" x14ac:dyDescent="0.2">
      <c r="B147" s="6"/>
      <c r="C147" s="6"/>
      <c r="D147" s="34"/>
      <c r="E147" s="34"/>
      <c r="F147" s="119"/>
      <c r="G147" s="119"/>
      <c r="H147" s="119"/>
      <c r="I147" s="119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170"/>
      <c r="AB147" s="170"/>
      <c r="AC147" s="170"/>
      <c r="AD147" s="170"/>
      <c r="AE147" s="170"/>
    </row>
    <row r="148" spans="1:31" x14ac:dyDescent="0.2">
      <c r="B148" s="168"/>
      <c r="C148" s="168"/>
      <c r="D148" s="34"/>
      <c r="E148" s="34"/>
      <c r="F148" s="169"/>
      <c r="G148" s="169"/>
      <c r="H148" s="169"/>
      <c r="I148" s="169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170"/>
      <c r="AB148" s="170"/>
      <c r="AC148" s="170"/>
      <c r="AD148" s="170"/>
      <c r="AE148" s="170"/>
    </row>
    <row r="149" spans="1:31" x14ac:dyDescent="0.2">
      <c r="D149" s="34"/>
      <c r="E149" s="34"/>
      <c r="F149" s="168"/>
      <c r="G149" s="168"/>
      <c r="H149" s="168"/>
      <c r="I149" s="168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170"/>
      <c r="AB149" s="170"/>
      <c r="AC149" s="170"/>
      <c r="AD149" s="170"/>
      <c r="AE149" s="170"/>
    </row>
    <row r="150" spans="1:31" x14ac:dyDescent="0.2">
      <c r="D150" s="34"/>
      <c r="E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170"/>
      <c r="AB150" s="170"/>
      <c r="AC150" s="170"/>
      <c r="AD150" s="170"/>
      <c r="AE150" s="170"/>
    </row>
    <row r="151" spans="1:31" x14ac:dyDescent="0.2"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  <row r="152" spans="1:31" ht="35.25" customHeight="1" x14ac:dyDescent="0.2">
      <c r="A152" s="165" t="s">
        <v>183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</row>
    <row r="153" spans="1:31" x14ac:dyDescent="0.2">
      <c r="I153" s="34"/>
    </row>
    <row r="154" spans="1:31" x14ac:dyDescent="0.2">
      <c r="I154" s="34"/>
      <c r="AE154" s="137"/>
    </row>
    <row r="155" spans="1:31" x14ac:dyDescent="0.2">
      <c r="I155" s="34"/>
    </row>
    <row r="156" spans="1:31" x14ac:dyDescent="0.2">
      <c r="I156" s="34"/>
    </row>
    <row r="157" spans="1:31" x14ac:dyDescent="0.2">
      <c r="I157" s="34"/>
    </row>
    <row r="158" spans="1:31" x14ac:dyDescent="0.2">
      <c r="I158" s="34"/>
    </row>
    <row r="159" spans="1:31" x14ac:dyDescent="0.2">
      <c r="I159" s="34"/>
    </row>
    <row r="160" spans="1:31" x14ac:dyDescent="0.2">
      <c r="I160" s="34"/>
    </row>
    <row r="161" spans="9:9" x14ac:dyDescent="0.2">
      <c r="I161" s="34"/>
    </row>
    <row r="162" spans="9:9" x14ac:dyDescent="0.2">
      <c r="I162" s="34"/>
    </row>
    <row r="163" spans="9:9" x14ac:dyDescent="0.2">
      <c r="I163" s="34"/>
    </row>
    <row r="164" spans="9:9" x14ac:dyDescent="0.2">
      <c r="I164" s="34"/>
    </row>
    <row r="165" spans="9:9" x14ac:dyDescent="0.2">
      <c r="I165" s="34"/>
    </row>
    <row r="166" spans="9:9" x14ac:dyDescent="0.2">
      <c r="I166" s="34"/>
    </row>
    <row r="167" spans="9:9" x14ac:dyDescent="0.2">
      <c r="I167" s="34"/>
    </row>
    <row r="168" spans="9:9" x14ac:dyDescent="0.2">
      <c r="I168" s="34"/>
    </row>
    <row r="169" spans="9:9" x14ac:dyDescent="0.2">
      <c r="I169" s="34"/>
    </row>
    <row r="170" spans="9:9" x14ac:dyDescent="0.2">
      <c r="I170" s="34"/>
    </row>
    <row r="171" spans="9:9" x14ac:dyDescent="0.2">
      <c r="I171" s="34"/>
    </row>
    <row r="172" spans="9:9" x14ac:dyDescent="0.2">
      <c r="I172" s="34"/>
    </row>
    <row r="173" spans="9:9" x14ac:dyDescent="0.2">
      <c r="I173" s="34"/>
    </row>
    <row r="174" spans="9:9" x14ac:dyDescent="0.2">
      <c r="I174" s="34"/>
    </row>
    <row r="175" spans="9:9" x14ac:dyDescent="0.2">
      <c r="I175" s="34"/>
    </row>
    <row r="176" spans="9:9" x14ac:dyDescent="0.2">
      <c r="I176" s="34"/>
    </row>
    <row r="177" spans="9:9" x14ac:dyDescent="0.2">
      <c r="I177" s="34"/>
    </row>
    <row r="178" spans="9:9" x14ac:dyDescent="0.2">
      <c r="I178" s="34"/>
    </row>
    <row r="179" spans="9:9" x14ac:dyDescent="0.2">
      <c r="I179" s="34"/>
    </row>
    <row r="180" spans="9:9" x14ac:dyDescent="0.2">
      <c r="I180" s="34"/>
    </row>
    <row r="181" spans="9:9" x14ac:dyDescent="0.2">
      <c r="I181" s="34"/>
    </row>
    <row r="182" spans="9:9" x14ac:dyDescent="0.2">
      <c r="I182" s="34"/>
    </row>
    <row r="183" spans="9:9" x14ac:dyDescent="0.2">
      <c r="I183" s="34"/>
    </row>
    <row r="184" spans="9:9" x14ac:dyDescent="0.2">
      <c r="I184" s="34"/>
    </row>
    <row r="185" spans="9:9" x14ac:dyDescent="0.2">
      <c r="I185" s="34"/>
    </row>
    <row r="186" spans="9:9" x14ac:dyDescent="0.2">
      <c r="I186" s="34"/>
    </row>
    <row r="187" spans="9:9" x14ac:dyDescent="0.2">
      <c r="I187" s="34"/>
    </row>
    <row r="188" spans="9:9" x14ac:dyDescent="0.2">
      <c r="I188" s="34"/>
    </row>
    <row r="189" spans="9:9" x14ac:dyDescent="0.2">
      <c r="I189" s="34"/>
    </row>
    <row r="190" spans="9:9" x14ac:dyDescent="0.2">
      <c r="I190" s="34"/>
    </row>
    <row r="191" spans="9:9" x14ac:dyDescent="0.2">
      <c r="I191" s="34"/>
    </row>
    <row r="192" spans="9:9" x14ac:dyDescent="0.2">
      <c r="I192" s="34"/>
    </row>
    <row r="193" spans="9:9" x14ac:dyDescent="0.2">
      <c r="I193" s="34"/>
    </row>
    <row r="194" spans="9:9" x14ac:dyDescent="0.2">
      <c r="I194" s="34"/>
    </row>
    <row r="195" spans="9:9" x14ac:dyDescent="0.2">
      <c r="I195" s="34"/>
    </row>
    <row r="196" spans="9:9" x14ac:dyDescent="0.2">
      <c r="I196" s="34"/>
    </row>
    <row r="197" spans="9:9" x14ac:dyDescent="0.2">
      <c r="I197" s="34"/>
    </row>
    <row r="198" spans="9:9" x14ac:dyDescent="0.2">
      <c r="I198" s="34"/>
    </row>
    <row r="199" spans="9:9" x14ac:dyDescent="0.2">
      <c r="I199" s="34"/>
    </row>
    <row r="200" spans="9:9" x14ac:dyDescent="0.2">
      <c r="I200" s="34"/>
    </row>
    <row r="201" spans="9:9" x14ac:dyDescent="0.2">
      <c r="I201" s="34"/>
    </row>
    <row r="202" spans="9:9" x14ac:dyDescent="0.2">
      <c r="I202" s="34"/>
    </row>
    <row r="203" spans="9:9" x14ac:dyDescent="0.2">
      <c r="I203" s="34"/>
    </row>
    <row r="204" spans="9:9" x14ac:dyDescent="0.2">
      <c r="I204" s="34"/>
    </row>
    <row r="205" spans="9:9" x14ac:dyDescent="0.2">
      <c r="I205" s="34"/>
    </row>
    <row r="206" spans="9:9" x14ac:dyDescent="0.2">
      <c r="I206" s="34"/>
    </row>
    <row r="207" spans="9:9" x14ac:dyDescent="0.2">
      <c r="I207" s="34"/>
    </row>
    <row r="208" spans="9:9" x14ac:dyDescent="0.2">
      <c r="I208" s="34"/>
    </row>
    <row r="209" spans="9:9" x14ac:dyDescent="0.2">
      <c r="I209" s="34"/>
    </row>
    <row r="210" spans="9:9" x14ac:dyDescent="0.2">
      <c r="I210" s="34"/>
    </row>
    <row r="211" spans="9:9" x14ac:dyDescent="0.2">
      <c r="I211" s="34"/>
    </row>
    <row r="212" spans="9:9" x14ac:dyDescent="0.2">
      <c r="I212" s="34"/>
    </row>
    <row r="213" spans="9:9" x14ac:dyDescent="0.2">
      <c r="I213" s="34"/>
    </row>
    <row r="214" spans="9:9" x14ac:dyDescent="0.2">
      <c r="I214" s="34"/>
    </row>
    <row r="215" spans="9:9" x14ac:dyDescent="0.2">
      <c r="I215" s="34"/>
    </row>
    <row r="216" spans="9:9" x14ac:dyDescent="0.2">
      <c r="I216" s="34"/>
    </row>
    <row r="217" spans="9:9" x14ac:dyDescent="0.2">
      <c r="I217" s="34"/>
    </row>
    <row r="218" spans="9:9" x14ac:dyDescent="0.2">
      <c r="I218" s="34"/>
    </row>
    <row r="219" spans="9:9" x14ac:dyDescent="0.2">
      <c r="I219" s="34"/>
    </row>
    <row r="220" spans="9:9" x14ac:dyDescent="0.2">
      <c r="I220" s="34"/>
    </row>
    <row r="221" spans="9:9" x14ac:dyDescent="0.2">
      <c r="I221" s="34"/>
    </row>
    <row r="222" spans="9:9" x14ac:dyDescent="0.2">
      <c r="I222" s="34"/>
    </row>
    <row r="223" spans="9:9" x14ac:dyDescent="0.2">
      <c r="I223" s="34"/>
    </row>
    <row r="224" spans="9:9" x14ac:dyDescent="0.2">
      <c r="I224" s="34"/>
    </row>
    <row r="225" spans="9:9" x14ac:dyDescent="0.2">
      <c r="I225" s="34"/>
    </row>
    <row r="226" spans="9:9" x14ac:dyDescent="0.2">
      <c r="I226" s="34"/>
    </row>
    <row r="227" spans="9:9" x14ac:dyDescent="0.2">
      <c r="I227" s="34"/>
    </row>
    <row r="228" spans="9:9" x14ac:dyDescent="0.2">
      <c r="I228" s="34"/>
    </row>
    <row r="229" spans="9:9" x14ac:dyDescent="0.2">
      <c r="I229" s="34"/>
    </row>
    <row r="230" spans="9:9" x14ac:dyDescent="0.2">
      <c r="I230" s="34"/>
    </row>
    <row r="231" spans="9:9" x14ac:dyDescent="0.2">
      <c r="I231" s="34"/>
    </row>
    <row r="232" spans="9:9" x14ac:dyDescent="0.2">
      <c r="I232" s="34"/>
    </row>
    <row r="233" spans="9:9" x14ac:dyDescent="0.2">
      <c r="I233" s="34"/>
    </row>
    <row r="234" spans="9:9" x14ac:dyDescent="0.2">
      <c r="I234" s="34"/>
    </row>
    <row r="235" spans="9:9" x14ac:dyDescent="0.2">
      <c r="I235" s="34"/>
    </row>
    <row r="236" spans="9:9" x14ac:dyDescent="0.2">
      <c r="I236" s="34"/>
    </row>
    <row r="237" spans="9:9" x14ac:dyDescent="0.2">
      <c r="I237" s="34"/>
    </row>
    <row r="238" spans="9:9" x14ac:dyDescent="0.2">
      <c r="I238" s="34"/>
    </row>
    <row r="239" spans="9:9" x14ac:dyDescent="0.2">
      <c r="I239" s="34"/>
    </row>
    <row r="240" spans="9:9" x14ac:dyDescent="0.2">
      <c r="I240" s="34"/>
    </row>
    <row r="241" spans="9:9" x14ac:dyDescent="0.2">
      <c r="I241" s="34"/>
    </row>
    <row r="242" spans="9:9" x14ac:dyDescent="0.2">
      <c r="I242" s="34"/>
    </row>
    <row r="243" spans="9:9" x14ac:dyDescent="0.2">
      <c r="I243" s="34"/>
    </row>
    <row r="244" spans="9:9" x14ac:dyDescent="0.2">
      <c r="I244" s="34"/>
    </row>
    <row r="245" spans="9:9" x14ac:dyDescent="0.2">
      <c r="I245" s="34"/>
    </row>
    <row r="246" spans="9:9" x14ac:dyDescent="0.2">
      <c r="I246" s="34"/>
    </row>
    <row r="247" spans="9:9" x14ac:dyDescent="0.2">
      <c r="I247" s="34"/>
    </row>
    <row r="248" spans="9:9" x14ac:dyDescent="0.2">
      <c r="I248" s="34"/>
    </row>
    <row r="249" spans="9:9" x14ac:dyDescent="0.2">
      <c r="I249" s="34"/>
    </row>
    <row r="250" spans="9:9" x14ac:dyDescent="0.2">
      <c r="I250" s="34"/>
    </row>
    <row r="251" spans="9:9" x14ac:dyDescent="0.2">
      <c r="I251" s="34"/>
    </row>
    <row r="252" spans="9:9" x14ac:dyDescent="0.2">
      <c r="I252" s="34"/>
    </row>
    <row r="253" spans="9:9" x14ac:dyDescent="0.2">
      <c r="I253" s="34"/>
    </row>
    <row r="254" spans="9:9" x14ac:dyDescent="0.2">
      <c r="I254" s="34"/>
    </row>
    <row r="255" spans="9:9" x14ac:dyDescent="0.2">
      <c r="I255" s="34"/>
    </row>
    <row r="256" spans="9:9" x14ac:dyDescent="0.2">
      <c r="I256" s="34"/>
    </row>
    <row r="257" spans="9:9" x14ac:dyDescent="0.2">
      <c r="I257" s="34"/>
    </row>
    <row r="258" spans="9:9" x14ac:dyDescent="0.2">
      <c r="I258" s="34"/>
    </row>
    <row r="259" spans="9:9" x14ac:dyDescent="0.2">
      <c r="I259" s="34"/>
    </row>
    <row r="260" spans="9:9" x14ac:dyDescent="0.2">
      <c r="I260" s="34"/>
    </row>
    <row r="261" spans="9:9" x14ac:dyDescent="0.2">
      <c r="I261" s="34"/>
    </row>
    <row r="262" spans="9:9" x14ac:dyDescent="0.2">
      <c r="I262" s="34"/>
    </row>
    <row r="263" spans="9:9" x14ac:dyDescent="0.2">
      <c r="I263" s="34"/>
    </row>
    <row r="264" spans="9:9" x14ac:dyDescent="0.2">
      <c r="I264" s="34"/>
    </row>
    <row r="265" spans="9:9" x14ac:dyDescent="0.2">
      <c r="I265" s="34"/>
    </row>
    <row r="266" spans="9:9" x14ac:dyDescent="0.2">
      <c r="I266" s="34"/>
    </row>
    <row r="267" spans="9:9" x14ac:dyDescent="0.2">
      <c r="I267" s="34"/>
    </row>
    <row r="268" spans="9:9" x14ac:dyDescent="0.2">
      <c r="I268" s="34"/>
    </row>
    <row r="269" spans="9:9" x14ac:dyDescent="0.2">
      <c r="I269" s="34"/>
    </row>
    <row r="270" spans="9:9" x14ac:dyDescent="0.2">
      <c r="I270" s="34"/>
    </row>
  </sheetData>
  <mergeCells count="27">
    <mergeCell ref="A9:AE9"/>
    <mergeCell ref="A7:AE7"/>
    <mergeCell ref="A8:AE8"/>
    <mergeCell ref="A10:AE10"/>
    <mergeCell ref="A152:AE152"/>
    <mergeCell ref="A144:C144"/>
    <mergeCell ref="B148:C148"/>
    <mergeCell ref="F148:I148"/>
    <mergeCell ref="AA147:AE150"/>
    <mergeCell ref="F149:I149"/>
    <mergeCell ref="A11:AE11"/>
    <mergeCell ref="A3:AE3"/>
    <mergeCell ref="A4:AE4"/>
    <mergeCell ref="AD12:AD13"/>
    <mergeCell ref="A14:A15"/>
    <mergeCell ref="B14:B15"/>
    <mergeCell ref="C14:C15"/>
    <mergeCell ref="H12:M12"/>
    <mergeCell ref="H13:M13"/>
    <mergeCell ref="D14:M14"/>
    <mergeCell ref="N14:W14"/>
    <mergeCell ref="X14:X15"/>
    <mergeCell ref="Y14:Y15"/>
    <mergeCell ref="AC14:AE14"/>
    <mergeCell ref="Z14:Z15"/>
    <mergeCell ref="AA14:AA15"/>
    <mergeCell ref="AB14:AB15"/>
  </mergeCells>
  <pageMargins left="0.23622047244094491" right="0.19685039370078741" top="0.39370078740157483" bottom="0.47244094488188981" header="0.31496062992125984" footer="0.31496062992125984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42"/>
  <sheetViews>
    <sheetView zoomScale="70" zoomScaleNormal="70" workbookViewId="0">
      <pane xSplit="3" ySplit="11" topLeftCell="V105" activePane="bottomRight" state="frozen"/>
      <selection activeCell="E25" sqref="E25"/>
      <selection pane="topRight" activeCell="E25" sqref="E25"/>
      <selection pane="bottomLeft" activeCell="E25" sqref="E25"/>
      <selection pane="bottomRight" activeCell="D12" sqref="D12"/>
    </sheetView>
  </sheetViews>
  <sheetFormatPr baseColWidth="10" defaultColWidth="11.42578125" defaultRowHeight="12.75" x14ac:dyDescent="0.2"/>
  <cols>
    <col min="1" max="1" width="7" style="52" customWidth="1"/>
    <col min="2" max="2" width="9.28515625" style="52" customWidth="1"/>
    <col min="3" max="3" width="37.5703125" style="52" customWidth="1"/>
    <col min="4" max="4" width="14.42578125" style="52" customWidth="1"/>
    <col min="5" max="5" width="14.5703125" style="52" customWidth="1"/>
    <col min="6" max="6" width="18.85546875" style="52" customWidth="1"/>
    <col min="7" max="7" width="14.42578125" style="52" customWidth="1"/>
    <col min="8" max="8" width="14.5703125" style="52" customWidth="1"/>
    <col min="9" max="9" width="18.85546875" style="52" customWidth="1"/>
    <col min="10" max="10" width="14.42578125" style="52" customWidth="1"/>
    <col min="11" max="11" width="14.5703125" style="52" customWidth="1"/>
    <col min="12" max="12" width="18.85546875" style="52" customWidth="1"/>
    <col min="13" max="13" width="14.42578125" style="52" customWidth="1"/>
    <col min="14" max="14" width="14.5703125" style="52" customWidth="1"/>
    <col min="15" max="15" width="18.85546875" style="52" customWidth="1"/>
    <col min="16" max="16" width="14.42578125" style="52" customWidth="1"/>
    <col min="17" max="17" width="14.5703125" style="52" customWidth="1"/>
    <col min="18" max="18" width="18.85546875" style="52" customWidth="1"/>
    <col min="19" max="19" width="14.42578125" style="52" customWidth="1"/>
    <col min="20" max="20" width="14.5703125" style="52" customWidth="1"/>
    <col min="21" max="21" width="18.85546875" style="52" customWidth="1"/>
    <col min="22" max="22" width="14.42578125" style="52" customWidth="1"/>
    <col min="23" max="23" width="14.5703125" style="52" customWidth="1"/>
    <col min="24" max="24" width="18.85546875" style="52" customWidth="1"/>
    <col min="25" max="25" width="14.42578125" style="52" customWidth="1"/>
    <col min="26" max="26" width="14.5703125" style="52" customWidth="1"/>
    <col min="27" max="27" width="18.85546875" style="52" customWidth="1"/>
    <col min="28" max="28" width="14.42578125" style="52" customWidth="1"/>
    <col min="29" max="29" width="14.5703125" style="52" customWidth="1"/>
    <col min="30" max="30" width="18.85546875" style="52" customWidth="1"/>
    <col min="31" max="16384" width="11.42578125" style="52"/>
  </cols>
  <sheetData>
    <row r="1" spans="1:30" s="48" customFormat="1" hidden="1" x14ac:dyDescent="0.2">
      <c r="A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s="48" customFormat="1" hidden="1" x14ac:dyDescent="0.2">
      <c r="A2" s="47"/>
      <c r="C2" s="47"/>
    </row>
    <row r="3" spans="1:30" s="49" customFormat="1" ht="32.25" hidden="1" customHeight="1" x14ac:dyDescent="0.2">
      <c r="A3" s="181" t="s">
        <v>0</v>
      </c>
      <c r="B3" s="181"/>
      <c r="C3" s="181"/>
    </row>
    <row r="4" spans="1:30" s="49" customFormat="1" ht="18" hidden="1" x14ac:dyDescent="0.2">
      <c r="A4" s="182" t="s">
        <v>1</v>
      </c>
      <c r="B4" s="182"/>
      <c r="C4" s="182"/>
    </row>
    <row r="5" spans="1:30" s="48" customFormat="1" ht="15" hidden="1" x14ac:dyDescent="0.2">
      <c r="D5" s="50"/>
      <c r="E5" s="50"/>
      <c r="F5" s="51"/>
      <c r="G5" s="50"/>
      <c r="H5" s="50"/>
      <c r="I5" s="51"/>
      <c r="J5" s="50"/>
      <c r="K5" s="50"/>
      <c r="L5" s="51"/>
      <c r="M5" s="50"/>
      <c r="N5" s="50"/>
      <c r="O5" s="51"/>
      <c r="P5" s="50"/>
      <c r="Q5" s="50"/>
      <c r="R5" s="51"/>
      <c r="S5" s="50"/>
      <c r="T5" s="50"/>
      <c r="U5" s="51"/>
      <c r="V5" s="50"/>
      <c r="W5" s="50"/>
      <c r="X5" s="51"/>
      <c r="Y5" s="50"/>
      <c r="Z5" s="50"/>
      <c r="AA5" s="51"/>
      <c r="AB5" s="50"/>
      <c r="AC5" s="50"/>
      <c r="AD5" s="51"/>
    </row>
    <row r="6" spans="1:30" s="48" customFormat="1" ht="15" x14ac:dyDescent="0.2">
      <c r="D6" s="50"/>
      <c r="E6" s="50"/>
      <c r="F6" s="51"/>
      <c r="G6" s="50"/>
      <c r="H6" s="50"/>
      <c r="I6" s="51"/>
      <c r="J6" s="50"/>
      <c r="K6" s="50"/>
      <c r="L6" s="51"/>
      <c r="M6" s="50"/>
      <c r="N6" s="50"/>
      <c r="O6" s="51"/>
      <c r="P6" s="50"/>
      <c r="Q6" s="50"/>
      <c r="R6" s="51"/>
      <c r="S6" s="50"/>
      <c r="T6" s="50"/>
      <c r="U6" s="51"/>
      <c r="V6" s="50"/>
      <c r="W6" s="50"/>
      <c r="X6" s="51"/>
      <c r="Y6" s="50"/>
      <c r="Z6" s="50"/>
      <c r="AA6" s="51"/>
      <c r="AB6" s="50"/>
      <c r="AC6" s="50"/>
      <c r="AD6" s="51"/>
    </row>
    <row r="7" spans="1:30" s="48" customFormat="1" ht="15" x14ac:dyDescent="0.2">
      <c r="D7" s="50"/>
      <c r="E7" s="50"/>
      <c r="F7" s="51"/>
      <c r="G7" s="50"/>
      <c r="H7" s="50"/>
      <c r="I7" s="51"/>
      <c r="J7" s="50"/>
      <c r="K7" s="50"/>
      <c r="L7" s="51"/>
      <c r="M7" s="50"/>
      <c r="N7" s="50"/>
      <c r="O7" s="51"/>
      <c r="P7" s="50"/>
      <c r="Q7" s="50"/>
      <c r="R7" s="51"/>
      <c r="S7" s="50"/>
      <c r="T7" s="50"/>
      <c r="U7" s="51"/>
      <c r="V7" s="50"/>
      <c r="W7" s="50"/>
      <c r="X7" s="51"/>
      <c r="Y7" s="50"/>
      <c r="Z7" s="50"/>
      <c r="AA7" s="51"/>
      <c r="AB7" s="50"/>
      <c r="AC7" s="50"/>
      <c r="AD7" s="51"/>
    </row>
    <row r="8" spans="1:30" s="48" customFormat="1" ht="15" x14ac:dyDescent="0.2">
      <c r="D8" s="50"/>
      <c r="E8" s="50"/>
      <c r="F8" s="51"/>
      <c r="G8" s="50"/>
      <c r="H8" s="50"/>
      <c r="I8" s="51"/>
      <c r="J8" s="50"/>
      <c r="K8" s="50"/>
      <c r="L8" s="51"/>
      <c r="M8" s="50"/>
      <c r="N8" s="50"/>
      <c r="O8" s="51"/>
      <c r="P8" s="50"/>
      <c r="Q8" s="50"/>
      <c r="R8" s="51"/>
      <c r="S8" s="50"/>
      <c r="T8" s="50"/>
      <c r="U8" s="51"/>
      <c r="V8" s="50"/>
      <c r="W8" s="50"/>
      <c r="X8" s="51"/>
      <c r="Y8" s="50"/>
      <c r="Z8" s="50"/>
      <c r="AA8" s="51"/>
      <c r="AB8" s="50"/>
      <c r="AC8" s="50"/>
      <c r="AD8" s="51"/>
    </row>
    <row r="9" spans="1:30" ht="16.5" thickBot="1" x14ac:dyDescent="0.25">
      <c r="C9" s="47"/>
      <c r="D9" s="171" t="s">
        <v>158</v>
      </c>
      <c r="E9" s="171"/>
      <c r="F9" s="171"/>
      <c r="G9" s="171" t="s">
        <v>157</v>
      </c>
      <c r="H9" s="171"/>
      <c r="I9" s="171"/>
      <c r="J9" s="171" t="s">
        <v>159</v>
      </c>
      <c r="K9" s="171"/>
      <c r="L9" s="171"/>
      <c r="M9" s="171" t="s">
        <v>160</v>
      </c>
      <c r="N9" s="171"/>
      <c r="O9" s="171"/>
      <c r="P9" s="171" t="s">
        <v>161</v>
      </c>
      <c r="Q9" s="171"/>
      <c r="R9" s="171"/>
      <c r="S9" s="171" t="s">
        <v>162</v>
      </c>
      <c r="T9" s="171"/>
      <c r="U9" s="171"/>
      <c r="V9" s="171" t="s">
        <v>163</v>
      </c>
      <c r="W9" s="171"/>
      <c r="X9" s="171"/>
      <c r="Y9" s="171" t="s">
        <v>164</v>
      </c>
      <c r="Z9" s="171"/>
      <c r="AA9" s="171"/>
      <c r="AB9" s="178" t="s">
        <v>156</v>
      </c>
      <c r="AC9" s="178"/>
      <c r="AD9" s="178"/>
    </row>
    <row r="10" spans="1:30" s="54" customFormat="1" ht="22.5" customHeight="1" x14ac:dyDescent="0.2">
      <c r="A10" s="183" t="s">
        <v>153</v>
      </c>
      <c r="B10" s="185" t="s">
        <v>2</v>
      </c>
      <c r="C10" s="185" t="s">
        <v>3</v>
      </c>
      <c r="D10" s="172" t="s">
        <v>155</v>
      </c>
      <c r="E10" s="174" t="s">
        <v>134</v>
      </c>
      <c r="F10" s="53"/>
      <c r="G10" s="176" t="s">
        <v>155</v>
      </c>
      <c r="H10" s="174" t="s">
        <v>134</v>
      </c>
      <c r="I10" s="53"/>
      <c r="J10" s="172" t="s">
        <v>155</v>
      </c>
      <c r="K10" s="174" t="s">
        <v>134</v>
      </c>
      <c r="L10" s="53"/>
      <c r="M10" s="176" t="s">
        <v>155</v>
      </c>
      <c r="N10" s="174" t="s">
        <v>134</v>
      </c>
      <c r="O10" s="53"/>
      <c r="P10" s="172" t="s">
        <v>155</v>
      </c>
      <c r="Q10" s="174" t="s">
        <v>134</v>
      </c>
      <c r="R10" s="53"/>
      <c r="S10" s="176" t="s">
        <v>155</v>
      </c>
      <c r="T10" s="174" t="s">
        <v>134</v>
      </c>
      <c r="U10" s="53"/>
      <c r="V10" s="172" t="s">
        <v>155</v>
      </c>
      <c r="W10" s="174" t="s">
        <v>134</v>
      </c>
      <c r="X10" s="53"/>
      <c r="Y10" s="176" t="s">
        <v>155</v>
      </c>
      <c r="Z10" s="174" t="s">
        <v>134</v>
      </c>
      <c r="AA10" s="53"/>
      <c r="AB10" s="172" t="s">
        <v>155</v>
      </c>
      <c r="AC10" s="174" t="s">
        <v>134</v>
      </c>
      <c r="AD10" s="53"/>
    </row>
    <row r="11" spans="1:30" s="54" customFormat="1" ht="98.25" customHeight="1" thickBot="1" x14ac:dyDescent="0.25">
      <c r="A11" s="184"/>
      <c r="B11" s="186"/>
      <c r="C11" s="186"/>
      <c r="D11" s="173"/>
      <c r="E11" s="175"/>
      <c r="F11" s="55" t="s">
        <v>4</v>
      </c>
      <c r="G11" s="177"/>
      <c r="H11" s="175"/>
      <c r="I11" s="55" t="s">
        <v>4</v>
      </c>
      <c r="J11" s="173"/>
      <c r="K11" s="175"/>
      <c r="L11" s="55" t="s">
        <v>4</v>
      </c>
      <c r="M11" s="177"/>
      <c r="N11" s="175"/>
      <c r="O11" s="55" t="s">
        <v>4</v>
      </c>
      <c r="P11" s="173"/>
      <c r="Q11" s="175"/>
      <c r="R11" s="55" t="s">
        <v>4</v>
      </c>
      <c r="S11" s="177"/>
      <c r="T11" s="175"/>
      <c r="U11" s="55" t="s">
        <v>4</v>
      </c>
      <c r="V11" s="173"/>
      <c r="W11" s="175"/>
      <c r="X11" s="55" t="s">
        <v>4</v>
      </c>
      <c r="Y11" s="177"/>
      <c r="Z11" s="175"/>
      <c r="AA11" s="55" t="s">
        <v>4</v>
      </c>
      <c r="AB11" s="173"/>
      <c r="AC11" s="175"/>
      <c r="AD11" s="55" t="s">
        <v>4</v>
      </c>
    </row>
    <row r="12" spans="1:30" s="54" customFormat="1" x14ac:dyDescent="0.2">
      <c r="A12" s="56">
        <v>3</v>
      </c>
      <c r="B12" s="57">
        <v>1</v>
      </c>
      <c r="C12" s="58" t="s">
        <v>5</v>
      </c>
      <c r="D12" s="37" t="e">
        <f>#REF!</f>
        <v>#REF!</v>
      </c>
      <c r="E12" s="37" t="e">
        <f>#REF!</f>
        <v>#REF!</v>
      </c>
      <c r="F12" s="59" t="e">
        <f>#REF!</f>
        <v>#REF!</v>
      </c>
      <c r="G12" s="37" t="e">
        <f>#REF!</f>
        <v>#REF!</v>
      </c>
      <c r="H12" s="37" t="e">
        <f>#REF!</f>
        <v>#REF!</v>
      </c>
      <c r="I12" s="59" t="e">
        <f>#REF!</f>
        <v>#REF!</v>
      </c>
      <c r="J12" s="37" t="e">
        <f>#REF!</f>
        <v>#REF!</v>
      </c>
      <c r="K12" s="37" t="e">
        <f>#REF!</f>
        <v>#REF!</v>
      </c>
      <c r="L12" s="59" t="e">
        <f>#REF!</f>
        <v>#REF!</v>
      </c>
      <c r="M12" s="37" t="e">
        <f>#REF!</f>
        <v>#REF!</v>
      </c>
      <c r="N12" s="37" t="e">
        <f>#REF!</f>
        <v>#REF!</v>
      </c>
      <c r="O12" s="59" t="e">
        <f>#REF!</f>
        <v>#REF!</v>
      </c>
      <c r="P12" s="37" t="e">
        <f>#REF!</f>
        <v>#REF!</v>
      </c>
      <c r="Q12" s="37" t="e">
        <f>#REF!</f>
        <v>#REF!</v>
      </c>
      <c r="R12" s="59" t="e">
        <f>#REF!</f>
        <v>#REF!</v>
      </c>
      <c r="S12" s="37" t="e">
        <f>#REF!</f>
        <v>#REF!</v>
      </c>
      <c r="T12" s="37" t="e">
        <f>#REF!</f>
        <v>#REF!</v>
      </c>
      <c r="U12" s="59" t="e">
        <f>#REF!</f>
        <v>#REF!</v>
      </c>
      <c r="V12" s="37" t="e">
        <f>#REF!</f>
        <v>#REF!</v>
      </c>
      <c r="W12" s="37" t="e">
        <f>#REF!</f>
        <v>#REF!</v>
      </c>
      <c r="X12" s="59" t="e">
        <f>#REF!</f>
        <v>#REF!</v>
      </c>
      <c r="Y12" s="37" t="e">
        <f>#REF!</f>
        <v>#REF!</v>
      </c>
      <c r="Z12" s="37" t="e">
        <f>#REF!</f>
        <v>#REF!</v>
      </c>
      <c r="AA12" s="59" t="e">
        <f>#REF!</f>
        <v>#REF!</v>
      </c>
      <c r="AB12" s="37" t="e">
        <f>D12+G12+J12+M12+P12+S12+V12+Y12</f>
        <v>#REF!</v>
      </c>
      <c r="AC12" s="37" t="e">
        <f>E12+H12+K12+N12+Q12+T12+W12+Z12</f>
        <v>#REF!</v>
      </c>
      <c r="AD12" s="46" t="e">
        <f>F12+I12+L12+O12+R12+U12+X12+AA12</f>
        <v>#REF!</v>
      </c>
    </row>
    <row r="13" spans="1:30" s="54" customFormat="1" x14ac:dyDescent="0.2">
      <c r="A13" s="60">
        <v>12</v>
      </c>
      <c r="B13" s="61">
        <v>2</v>
      </c>
      <c r="C13" s="62" t="s">
        <v>6</v>
      </c>
      <c r="D13" s="37" t="e">
        <f>#REF!</f>
        <v>#REF!</v>
      </c>
      <c r="E13" s="37" t="e">
        <f>#REF!</f>
        <v>#REF!</v>
      </c>
      <c r="F13" s="59" t="e">
        <f>#REF!</f>
        <v>#REF!</v>
      </c>
      <c r="G13" s="37" t="e">
        <f>#REF!</f>
        <v>#REF!</v>
      </c>
      <c r="H13" s="37" t="e">
        <f>#REF!</f>
        <v>#REF!</v>
      </c>
      <c r="I13" s="59" t="e">
        <f>#REF!</f>
        <v>#REF!</v>
      </c>
      <c r="J13" s="37" t="e">
        <f>#REF!</f>
        <v>#REF!</v>
      </c>
      <c r="K13" s="37" t="e">
        <f>#REF!</f>
        <v>#REF!</v>
      </c>
      <c r="L13" s="59" t="e">
        <f>#REF!</f>
        <v>#REF!</v>
      </c>
      <c r="M13" s="37" t="e">
        <f>#REF!</f>
        <v>#REF!</v>
      </c>
      <c r="N13" s="37" t="e">
        <f>#REF!</f>
        <v>#REF!</v>
      </c>
      <c r="O13" s="59" t="e">
        <f>#REF!</f>
        <v>#REF!</v>
      </c>
      <c r="P13" s="37" t="e">
        <f>#REF!</f>
        <v>#REF!</v>
      </c>
      <c r="Q13" s="37" t="e">
        <f>#REF!</f>
        <v>#REF!</v>
      </c>
      <c r="R13" s="59" t="e">
        <f>#REF!</f>
        <v>#REF!</v>
      </c>
      <c r="S13" s="37" t="e">
        <f>#REF!</f>
        <v>#REF!</v>
      </c>
      <c r="T13" s="37" t="e">
        <f>#REF!</f>
        <v>#REF!</v>
      </c>
      <c r="U13" s="59" t="e">
        <f>#REF!</f>
        <v>#REF!</v>
      </c>
      <c r="V13" s="37" t="e">
        <f>#REF!</f>
        <v>#REF!</v>
      </c>
      <c r="W13" s="37" t="e">
        <f>#REF!</f>
        <v>#REF!</v>
      </c>
      <c r="X13" s="59" t="e">
        <f>#REF!</f>
        <v>#REF!</v>
      </c>
      <c r="Y13" s="37" t="e">
        <f>#REF!</f>
        <v>#REF!</v>
      </c>
      <c r="Z13" s="37" t="e">
        <f>#REF!</f>
        <v>#REF!</v>
      </c>
      <c r="AA13" s="59" t="e">
        <f>#REF!</f>
        <v>#REF!</v>
      </c>
      <c r="AB13" s="37" t="e">
        <f t="shared" ref="AB13:AB76" si="0">D13+G13+J13+M13+P13+S13+V13+Y13</f>
        <v>#REF!</v>
      </c>
      <c r="AC13" s="37" t="e">
        <f t="shared" ref="AC13:AC76" si="1">E13+H13+K13+N13+Q13+T13+W13+Z13</f>
        <v>#REF!</v>
      </c>
      <c r="AD13" s="46" t="e">
        <f t="shared" ref="AD13:AD76" si="2">F13+I13+L13+O13+R13+U13+X13+AA13</f>
        <v>#REF!</v>
      </c>
    </row>
    <row r="14" spans="1:30" s="54" customFormat="1" x14ac:dyDescent="0.2">
      <c r="A14" s="60">
        <v>11</v>
      </c>
      <c r="B14" s="61">
        <v>3</v>
      </c>
      <c r="C14" s="62" t="s">
        <v>7</v>
      </c>
      <c r="D14" s="37" t="e">
        <f>#REF!</f>
        <v>#REF!</v>
      </c>
      <c r="E14" s="37" t="e">
        <f>#REF!</f>
        <v>#REF!</v>
      </c>
      <c r="F14" s="59" t="e">
        <f>#REF!</f>
        <v>#REF!</v>
      </c>
      <c r="G14" s="37" t="e">
        <f>#REF!</f>
        <v>#REF!</v>
      </c>
      <c r="H14" s="37" t="e">
        <f>#REF!</f>
        <v>#REF!</v>
      </c>
      <c r="I14" s="59" t="e">
        <f>#REF!</f>
        <v>#REF!</v>
      </c>
      <c r="J14" s="37" t="e">
        <f>#REF!</f>
        <v>#REF!</v>
      </c>
      <c r="K14" s="37" t="e">
        <f>#REF!</f>
        <v>#REF!</v>
      </c>
      <c r="L14" s="59" t="e">
        <f>#REF!</f>
        <v>#REF!</v>
      </c>
      <c r="M14" s="37" t="e">
        <f>#REF!</f>
        <v>#REF!</v>
      </c>
      <c r="N14" s="37" t="e">
        <f>#REF!</f>
        <v>#REF!</v>
      </c>
      <c r="O14" s="59" t="e">
        <f>#REF!</f>
        <v>#REF!</v>
      </c>
      <c r="P14" s="37" t="e">
        <f>#REF!</f>
        <v>#REF!</v>
      </c>
      <c r="Q14" s="37" t="e">
        <f>#REF!</f>
        <v>#REF!</v>
      </c>
      <c r="R14" s="59" t="e">
        <f>#REF!</f>
        <v>#REF!</v>
      </c>
      <c r="S14" s="37" t="e">
        <f>#REF!</f>
        <v>#REF!</v>
      </c>
      <c r="T14" s="37" t="e">
        <f>#REF!</f>
        <v>#REF!</v>
      </c>
      <c r="U14" s="59" t="e">
        <f>#REF!</f>
        <v>#REF!</v>
      </c>
      <c r="V14" s="37" t="e">
        <f>#REF!</f>
        <v>#REF!</v>
      </c>
      <c r="W14" s="37" t="e">
        <f>#REF!</f>
        <v>#REF!</v>
      </c>
      <c r="X14" s="59" t="e">
        <f>#REF!</f>
        <v>#REF!</v>
      </c>
      <c r="Y14" s="37" t="e">
        <f>#REF!</f>
        <v>#REF!</v>
      </c>
      <c r="Z14" s="37" t="e">
        <f>#REF!</f>
        <v>#REF!</v>
      </c>
      <c r="AA14" s="59" t="e">
        <f>#REF!</f>
        <v>#REF!</v>
      </c>
      <c r="AB14" s="37" t="e">
        <f t="shared" si="0"/>
        <v>#REF!</v>
      </c>
      <c r="AC14" s="37" t="e">
        <f t="shared" si="1"/>
        <v>#REF!</v>
      </c>
      <c r="AD14" s="46" t="e">
        <f t="shared" si="2"/>
        <v>#REF!</v>
      </c>
    </row>
    <row r="15" spans="1:30" s="54" customFormat="1" x14ac:dyDescent="0.2">
      <c r="A15" s="60">
        <v>6</v>
      </c>
      <c r="B15" s="61">
        <v>4</v>
      </c>
      <c r="C15" s="62" t="s">
        <v>8</v>
      </c>
      <c r="D15" s="37" t="e">
        <f>#REF!</f>
        <v>#REF!</v>
      </c>
      <c r="E15" s="37" t="e">
        <f>#REF!</f>
        <v>#REF!</v>
      </c>
      <c r="F15" s="59" t="e">
        <f>#REF!</f>
        <v>#REF!</v>
      </c>
      <c r="G15" s="37" t="e">
        <f>#REF!</f>
        <v>#REF!</v>
      </c>
      <c r="H15" s="37" t="e">
        <f>#REF!</f>
        <v>#REF!</v>
      </c>
      <c r="I15" s="59" t="e">
        <f>#REF!</f>
        <v>#REF!</v>
      </c>
      <c r="J15" s="37" t="e">
        <f>#REF!</f>
        <v>#REF!</v>
      </c>
      <c r="K15" s="37" t="e">
        <f>#REF!</f>
        <v>#REF!</v>
      </c>
      <c r="L15" s="59" t="e">
        <f>#REF!</f>
        <v>#REF!</v>
      </c>
      <c r="M15" s="37" t="e">
        <f>#REF!</f>
        <v>#REF!</v>
      </c>
      <c r="N15" s="37" t="e">
        <f>#REF!</f>
        <v>#REF!</v>
      </c>
      <c r="O15" s="59" t="e">
        <f>#REF!</f>
        <v>#REF!</v>
      </c>
      <c r="P15" s="37" t="e">
        <f>#REF!</f>
        <v>#REF!</v>
      </c>
      <c r="Q15" s="37" t="e">
        <f>#REF!</f>
        <v>#REF!</v>
      </c>
      <c r="R15" s="59" t="e">
        <f>#REF!</f>
        <v>#REF!</v>
      </c>
      <c r="S15" s="37" t="e">
        <f>#REF!</f>
        <v>#REF!</v>
      </c>
      <c r="T15" s="37" t="e">
        <f>#REF!</f>
        <v>#REF!</v>
      </c>
      <c r="U15" s="59" t="e">
        <f>#REF!</f>
        <v>#REF!</v>
      </c>
      <c r="V15" s="37" t="e">
        <f>#REF!</f>
        <v>#REF!</v>
      </c>
      <c r="W15" s="37" t="e">
        <f>#REF!</f>
        <v>#REF!</v>
      </c>
      <c r="X15" s="59" t="e">
        <f>#REF!</f>
        <v>#REF!</v>
      </c>
      <c r="Y15" s="37" t="e">
        <f>#REF!</f>
        <v>#REF!</v>
      </c>
      <c r="Z15" s="37" t="e">
        <f>#REF!</f>
        <v>#REF!</v>
      </c>
      <c r="AA15" s="59" t="e">
        <f>#REF!</f>
        <v>#REF!</v>
      </c>
      <c r="AB15" s="37" t="e">
        <f t="shared" si="0"/>
        <v>#REF!</v>
      </c>
      <c r="AC15" s="37" t="e">
        <f t="shared" si="1"/>
        <v>#REF!</v>
      </c>
      <c r="AD15" s="46" t="e">
        <f t="shared" si="2"/>
        <v>#REF!</v>
      </c>
    </row>
    <row r="16" spans="1:30" s="54" customFormat="1" x14ac:dyDescent="0.2">
      <c r="A16" s="60">
        <v>11</v>
      </c>
      <c r="B16" s="61">
        <v>5</v>
      </c>
      <c r="C16" s="62" t="s">
        <v>9</v>
      </c>
      <c r="D16" s="37" t="e">
        <f>#REF!</f>
        <v>#REF!</v>
      </c>
      <c r="E16" s="37" t="e">
        <f>#REF!</f>
        <v>#REF!</v>
      </c>
      <c r="F16" s="59" t="e">
        <f>#REF!</f>
        <v>#REF!</v>
      </c>
      <c r="G16" s="37" t="e">
        <f>#REF!</f>
        <v>#REF!</v>
      </c>
      <c r="H16" s="37" t="e">
        <f>#REF!</f>
        <v>#REF!</v>
      </c>
      <c r="I16" s="59" t="e">
        <f>#REF!</f>
        <v>#REF!</v>
      </c>
      <c r="J16" s="37" t="e">
        <f>#REF!</f>
        <v>#REF!</v>
      </c>
      <c r="K16" s="37" t="e">
        <f>#REF!</f>
        <v>#REF!</v>
      </c>
      <c r="L16" s="59" t="e">
        <f>#REF!</f>
        <v>#REF!</v>
      </c>
      <c r="M16" s="37" t="e">
        <f>#REF!</f>
        <v>#REF!</v>
      </c>
      <c r="N16" s="37" t="e">
        <f>#REF!</f>
        <v>#REF!</v>
      </c>
      <c r="O16" s="59" t="e">
        <f>#REF!</f>
        <v>#REF!</v>
      </c>
      <c r="P16" s="37" t="e">
        <f>#REF!</f>
        <v>#REF!</v>
      </c>
      <c r="Q16" s="37" t="e">
        <f>#REF!</f>
        <v>#REF!</v>
      </c>
      <c r="R16" s="59" t="e">
        <f>#REF!</f>
        <v>#REF!</v>
      </c>
      <c r="S16" s="37" t="e">
        <f>#REF!</f>
        <v>#REF!</v>
      </c>
      <c r="T16" s="37" t="e">
        <f>#REF!</f>
        <v>#REF!</v>
      </c>
      <c r="U16" s="59" t="e">
        <f>#REF!</f>
        <v>#REF!</v>
      </c>
      <c r="V16" s="37" t="e">
        <f>#REF!</f>
        <v>#REF!</v>
      </c>
      <c r="W16" s="37" t="e">
        <f>#REF!</f>
        <v>#REF!</v>
      </c>
      <c r="X16" s="59" t="e">
        <f>#REF!</f>
        <v>#REF!</v>
      </c>
      <c r="Y16" s="37" t="e">
        <f>#REF!</f>
        <v>#REF!</v>
      </c>
      <c r="Z16" s="37" t="e">
        <f>#REF!</f>
        <v>#REF!</v>
      </c>
      <c r="AA16" s="59" t="e">
        <f>#REF!</f>
        <v>#REF!</v>
      </c>
      <c r="AB16" s="37" t="e">
        <f t="shared" si="0"/>
        <v>#REF!</v>
      </c>
      <c r="AC16" s="37" t="e">
        <f t="shared" si="1"/>
        <v>#REF!</v>
      </c>
      <c r="AD16" s="46" t="e">
        <f t="shared" si="2"/>
        <v>#REF!</v>
      </c>
    </row>
    <row r="17" spans="1:30" s="54" customFormat="1" x14ac:dyDescent="0.2">
      <c r="A17" s="60">
        <v>11</v>
      </c>
      <c r="B17" s="61">
        <v>6</v>
      </c>
      <c r="C17" s="62" t="s">
        <v>10</v>
      </c>
      <c r="D17" s="37" t="e">
        <f>#REF!</f>
        <v>#REF!</v>
      </c>
      <c r="E17" s="37" t="e">
        <f>#REF!</f>
        <v>#REF!</v>
      </c>
      <c r="F17" s="59" t="e">
        <f>#REF!</f>
        <v>#REF!</v>
      </c>
      <c r="G17" s="37" t="e">
        <f>#REF!</f>
        <v>#REF!</v>
      </c>
      <c r="H17" s="37" t="e">
        <f>#REF!</f>
        <v>#REF!</v>
      </c>
      <c r="I17" s="59" t="e">
        <f>#REF!</f>
        <v>#REF!</v>
      </c>
      <c r="J17" s="37" t="e">
        <f>#REF!</f>
        <v>#REF!</v>
      </c>
      <c r="K17" s="37" t="e">
        <f>#REF!</f>
        <v>#REF!</v>
      </c>
      <c r="L17" s="59" t="e">
        <f>#REF!</f>
        <v>#REF!</v>
      </c>
      <c r="M17" s="37" t="e">
        <f>#REF!</f>
        <v>#REF!</v>
      </c>
      <c r="N17" s="37" t="e">
        <f>#REF!</f>
        <v>#REF!</v>
      </c>
      <c r="O17" s="59" t="e">
        <f>#REF!</f>
        <v>#REF!</v>
      </c>
      <c r="P17" s="37" t="e">
        <f>#REF!</f>
        <v>#REF!</v>
      </c>
      <c r="Q17" s="37" t="e">
        <f>#REF!</f>
        <v>#REF!</v>
      </c>
      <c r="R17" s="59" t="e">
        <f>#REF!</f>
        <v>#REF!</v>
      </c>
      <c r="S17" s="37" t="e">
        <f>#REF!</f>
        <v>#REF!</v>
      </c>
      <c r="T17" s="37" t="e">
        <f>#REF!</f>
        <v>#REF!</v>
      </c>
      <c r="U17" s="59" t="e">
        <f>#REF!</f>
        <v>#REF!</v>
      </c>
      <c r="V17" s="37" t="e">
        <f>#REF!</f>
        <v>#REF!</v>
      </c>
      <c r="W17" s="37" t="e">
        <f>#REF!</f>
        <v>#REF!</v>
      </c>
      <c r="X17" s="59" t="e">
        <f>#REF!</f>
        <v>#REF!</v>
      </c>
      <c r="Y17" s="37" t="e">
        <f>#REF!</f>
        <v>#REF!</v>
      </c>
      <c r="Z17" s="37" t="e">
        <f>#REF!</f>
        <v>#REF!</v>
      </c>
      <c r="AA17" s="59" t="e">
        <f>#REF!</f>
        <v>#REF!</v>
      </c>
      <c r="AB17" s="37" t="e">
        <f t="shared" si="0"/>
        <v>#REF!</v>
      </c>
      <c r="AC17" s="37" t="e">
        <f t="shared" si="1"/>
        <v>#REF!</v>
      </c>
      <c r="AD17" s="46" t="e">
        <f t="shared" si="2"/>
        <v>#REF!</v>
      </c>
    </row>
    <row r="18" spans="1:30" s="54" customFormat="1" x14ac:dyDescent="0.2">
      <c r="A18" s="60">
        <v>11</v>
      </c>
      <c r="B18" s="61">
        <v>7</v>
      </c>
      <c r="C18" s="62" t="s">
        <v>11</v>
      </c>
      <c r="D18" s="37" t="e">
        <f>#REF!</f>
        <v>#REF!</v>
      </c>
      <c r="E18" s="37" t="e">
        <f>#REF!</f>
        <v>#REF!</v>
      </c>
      <c r="F18" s="59" t="e">
        <f>#REF!</f>
        <v>#REF!</v>
      </c>
      <c r="G18" s="37" t="e">
        <f>#REF!</f>
        <v>#REF!</v>
      </c>
      <c r="H18" s="37" t="e">
        <f>#REF!</f>
        <v>#REF!</v>
      </c>
      <c r="I18" s="59" t="e">
        <f>#REF!</f>
        <v>#REF!</v>
      </c>
      <c r="J18" s="37" t="e">
        <f>#REF!</f>
        <v>#REF!</v>
      </c>
      <c r="K18" s="37" t="e">
        <f>#REF!</f>
        <v>#REF!</v>
      </c>
      <c r="L18" s="59" t="e">
        <f>#REF!</f>
        <v>#REF!</v>
      </c>
      <c r="M18" s="37" t="e">
        <f>#REF!</f>
        <v>#REF!</v>
      </c>
      <c r="N18" s="37" t="e">
        <f>#REF!</f>
        <v>#REF!</v>
      </c>
      <c r="O18" s="59" t="e">
        <f>#REF!</f>
        <v>#REF!</v>
      </c>
      <c r="P18" s="37" t="e">
        <f>#REF!</f>
        <v>#REF!</v>
      </c>
      <c r="Q18" s="37" t="e">
        <f>#REF!</f>
        <v>#REF!</v>
      </c>
      <c r="R18" s="59" t="e">
        <f>#REF!</f>
        <v>#REF!</v>
      </c>
      <c r="S18" s="37" t="e">
        <f>#REF!</f>
        <v>#REF!</v>
      </c>
      <c r="T18" s="37" t="e">
        <f>#REF!</f>
        <v>#REF!</v>
      </c>
      <c r="U18" s="59" t="e">
        <f>#REF!</f>
        <v>#REF!</v>
      </c>
      <c r="V18" s="37" t="e">
        <f>#REF!</f>
        <v>#REF!</v>
      </c>
      <c r="W18" s="37" t="e">
        <f>#REF!</f>
        <v>#REF!</v>
      </c>
      <c r="X18" s="59" t="e">
        <f>#REF!</f>
        <v>#REF!</v>
      </c>
      <c r="Y18" s="37" t="e">
        <f>#REF!</f>
        <v>#REF!</v>
      </c>
      <c r="Z18" s="37" t="e">
        <f>#REF!</f>
        <v>#REF!</v>
      </c>
      <c r="AA18" s="59" t="e">
        <f>#REF!</f>
        <v>#REF!</v>
      </c>
      <c r="AB18" s="37" t="e">
        <f t="shared" si="0"/>
        <v>#REF!</v>
      </c>
      <c r="AC18" s="37" t="e">
        <f t="shared" si="1"/>
        <v>#REF!</v>
      </c>
      <c r="AD18" s="46" t="e">
        <f t="shared" si="2"/>
        <v>#REF!</v>
      </c>
    </row>
    <row r="19" spans="1:30" s="54" customFormat="1" x14ac:dyDescent="0.2">
      <c r="A19" s="60">
        <v>3</v>
      </c>
      <c r="B19" s="61">
        <v>8</v>
      </c>
      <c r="C19" s="63" t="s">
        <v>12</v>
      </c>
      <c r="D19" s="37" t="e">
        <f>#REF!</f>
        <v>#REF!</v>
      </c>
      <c r="E19" s="37" t="e">
        <f>#REF!</f>
        <v>#REF!</v>
      </c>
      <c r="F19" s="59" t="e">
        <f>#REF!</f>
        <v>#REF!</v>
      </c>
      <c r="G19" s="37" t="e">
        <f>#REF!</f>
        <v>#REF!</v>
      </c>
      <c r="H19" s="37" t="e">
        <f>#REF!</f>
        <v>#REF!</v>
      </c>
      <c r="I19" s="59" t="e">
        <f>#REF!</f>
        <v>#REF!</v>
      </c>
      <c r="J19" s="37" t="e">
        <f>#REF!</f>
        <v>#REF!</v>
      </c>
      <c r="K19" s="37" t="e">
        <f>#REF!</f>
        <v>#REF!</v>
      </c>
      <c r="L19" s="59" t="e">
        <f>#REF!</f>
        <v>#REF!</v>
      </c>
      <c r="M19" s="37" t="e">
        <f>#REF!</f>
        <v>#REF!</v>
      </c>
      <c r="N19" s="37" t="e">
        <f>#REF!</f>
        <v>#REF!</v>
      </c>
      <c r="O19" s="59" t="e">
        <f>#REF!</f>
        <v>#REF!</v>
      </c>
      <c r="P19" s="37" t="e">
        <f>#REF!</f>
        <v>#REF!</v>
      </c>
      <c r="Q19" s="37" t="e">
        <f>#REF!</f>
        <v>#REF!</v>
      </c>
      <c r="R19" s="59" t="e">
        <f>#REF!</f>
        <v>#REF!</v>
      </c>
      <c r="S19" s="37" t="e">
        <f>#REF!</f>
        <v>#REF!</v>
      </c>
      <c r="T19" s="37" t="e">
        <f>#REF!</f>
        <v>#REF!</v>
      </c>
      <c r="U19" s="59" t="e">
        <f>#REF!</f>
        <v>#REF!</v>
      </c>
      <c r="V19" s="37" t="e">
        <f>#REF!</f>
        <v>#REF!</v>
      </c>
      <c r="W19" s="37" t="e">
        <f>#REF!</f>
        <v>#REF!</v>
      </c>
      <c r="X19" s="59" t="e">
        <f>#REF!</f>
        <v>#REF!</v>
      </c>
      <c r="Y19" s="37" t="e">
        <f>#REF!</f>
        <v>#REF!</v>
      </c>
      <c r="Z19" s="37" t="e">
        <f>#REF!</f>
        <v>#REF!</v>
      </c>
      <c r="AA19" s="59" t="e">
        <f>#REF!</f>
        <v>#REF!</v>
      </c>
      <c r="AB19" s="37" t="e">
        <f t="shared" si="0"/>
        <v>#REF!</v>
      </c>
      <c r="AC19" s="37" t="e">
        <f t="shared" si="1"/>
        <v>#REF!</v>
      </c>
      <c r="AD19" s="46" t="e">
        <f t="shared" si="2"/>
        <v>#REF!</v>
      </c>
    </row>
    <row r="20" spans="1:30" s="54" customFormat="1" x14ac:dyDescent="0.2">
      <c r="A20" s="60">
        <v>11</v>
      </c>
      <c r="B20" s="61">
        <v>9</v>
      </c>
      <c r="C20" s="63" t="s">
        <v>13</v>
      </c>
      <c r="D20" s="37" t="e">
        <f>#REF!</f>
        <v>#REF!</v>
      </c>
      <c r="E20" s="37" t="e">
        <f>#REF!</f>
        <v>#REF!</v>
      </c>
      <c r="F20" s="59" t="e">
        <f>#REF!</f>
        <v>#REF!</v>
      </c>
      <c r="G20" s="37" t="e">
        <f>#REF!</f>
        <v>#REF!</v>
      </c>
      <c r="H20" s="37" t="e">
        <f>#REF!</f>
        <v>#REF!</v>
      </c>
      <c r="I20" s="59" t="e">
        <f>#REF!</f>
        <v>#REF!</v>
      </c>
      <c r="J20" s="37" t="e">
        <f>#REF!</f>
        <v>#REF!</v>
      </c>
      <c r="K20" s="37" t="e">
        <f>#REF!</f>
        <v>#REF!</v>
      </c>
      <c r="L20" s="59" t="e">
        <f>#REF!</f>
        <v>#REF!</v>
      </c>
      <c r="M20" s="37" t="e">
        <f>#REF!</f>
        <v>#REF!</v>
      </c>
      <c r="N20" s="37" t="e">
        <f>#REF!</f>
        <v>#REF!</v>
      </c>
      <c r="O20" s="59" t="e">
        <f>#REF!</f>
        <v>#REF!</v>
      </c>
      <c r="P20" s="37" t="e">
        <f>#REF!</f>
        <v>#REF!</v>
      </c>
      <c r="Q20" s="37" t="e">
        <f>#REF!</f>
        <v>#REF!</v>
      </c>
      <c r="R20" s="59" t="e">
        <f>#REF!</f>
        <v>#REF!</v>
      </c>
      <c r="S20" s="37" t="e">
        <f>#REF!</f>
        <v>#REF!</v>
      </c>
      <c r="T20" s="37" t="e">
        <f>#REF!</f>
        <v>#REF!</v>
      </c>
      <c r="U20" s="59" t="e">
        <f>#REF!</f>
        <v>#REF!</v>
      </c>
      <c r="V20" s="37" t="e">
        <f>#REF!</f>
        <v>#REF!</v>
      </c>
      <c r="W20" s="37" t="e">
        <f>#REF!</f>
        <v>#REF!</v>
      </c>
      <c r="X20" s="59" t="e">
        <f>#REF!</f>
        <v>#REF!</v>
      </c>
      <c r="Y20" s="37" t="e">
        <f>#REF!</f>
        <v>#REF!</v>
      </c>
      <c r="Z20" s="37" t="e">
        <f>#REF!</f>
        <v>#REF!</v>
      </c>
      <c r="AA20" s="59" t="e">
        <f>#REF!</f>
        <v>#REF!</v>
      </c>
      <c r="AB20" s="37" t="e">
        <f t="shared" si="0"/>
        <v>#REF!</v>
      </c>
      <c r="AC20" s="37" t="e">
        <f t="shared" si="1"/>
        <v>#REF!</v>
      </c>
      <c r="AD20" s="46" t="e">
        <f t="shared" si="2"/>
        <v>#REF!</v>
      </c>
    </row>
    <row r="21" spans="1:30" s="54" customFormat="1" x14ac:dyDescent="0.2">
      <c r="A21" s="60">
        <v>6</v>
      </c>
      <c r="B21" s="61">
        <v>10</v>
      </c>
      <c r="C21" s="62" t="s">
        <v>14</v>
      </c>
      <c r="D21" s="37" t="e">
        <f>#REF!</f>
        <v>#REF!</v>
      </c>
      <c r="E21" s="37" t="e">
        <f>#REF!</f>
        <v>#REF!</v>
      </c>
      <c r="F21" s="59" t="e">
        <f>#REF!</f>
        <v>#REF!</v>
      </c>
      <c r="G21" s="37" t="e">
        <f>#REF!</f>
        <v>#REF!</v>
      </c>
      <c r="H21" s="37" t="e">
        <f>#REF!</f>
        <v>#REF!</v>
      </c>
      <c r="I21" s="59" t="e">
        <f>#REF!</f>
        <v>#REF!</v>
      </c>
      <c r="J21" s="37" t="e">
        <f>#REF!</f>
        <v>#REF!</v>
      </c>
      <c r="K21" s="37" t="e">
        <f>#REF!</f>
        <v>#REF!</v>
      </c>
      <c r="L21" s="59" t="e">
        <f>#REF!</f>
        <v>#REF!</v>
      </c>
      <c r="M21" s="37" t="e">
        <f>#REF!</f>
        <v>#REF!</v>
      </c>
      <c r="N21" s="37" t="e">
        <f>#REF!</f>
        <v>#REF!</v>
      </c>
      <c r="O21" s="59" t="e">
        <f>#REF!</f>
        <v>#REF!</v>
      </c>
      <c r="P21" s="37" t="e">
        <f>#REF!</f>
        <v>#REF!</v>
      </c>
      <c r="Q21" s="37" t="e">
        <f>#REF!</f>
        <v>#REF!</v>
      </c>
      <c r="R21" s="59" t="e">
        <f>#REF!</f>
        <v>#REF!</v>
      </c>
      <c r="S21" s="37" t="e">
        <f>#REF!</f>
        <v>#REF!</v>
      </c>
      <c r="T21" s="37" t="e">
        <f>#REF!</f>
        <v>#REF!</v>
      </c>
      <c r="U21" s="59" t="e">
        <f>#REF!</f>
        <v>#REF!</v>
      </c>
      <c r="V21" s="37" t="e">
        <f>#REF!</f>
        <v>#REF!</v>
      </c>
      <c r="W21" s="37" t="e">
        <f>#REF!</f>
        <v>#REF!</v>
      </c>
      <c r="X21" s="59" t="e">
        <f>#REF!</f>
        <v>#REF!</v>
      </c>
      <c r="Y21" s="37" t="e">
        <f>#REF!</f>
        <v>#REF!</v>
      </c>
      <c r="Z21" s="37" t="e">
        <f>#REF!</f>
        <v>#REF!</v>
      </c>
      <c r="AA21" s="59" t="e">
        <f>#REF!</f>
        <v>#REF!</v>
      </c>
      <c r="AB21" s="37" t="e">
        <f t="shared" si="0"/>
        <v>#REF!</v>
      </c>
      <c r="AC21" s="37" t="e">
        <f t="shared" si="1"/>
        <v>#REF!</v>
      </c>
      <c r="AD21" s="46" t="e">
        <f t="shared" si="2"/>
        <v>#REF!</v>
      </c>
    </row>
    <row r="22" spans="1:30" s="54" customFormat="1" x14ac:dyDescent="0.2">
      <c r="A22" s="60">
        <v>7</v>
      </c>
      <c r="B22" s="61">
        <v>11</v>
      </c>
      <c r="C22" s="62" t="s">
        <v>15</v>
      </c>
      <c r="D22" s="37" t="e">
        <f>#REF!</f>
        <v>#REF!</v>
      </c>
      <c r="E22" s="37" t="e">
        <f>#REF!</f>
        <v>#REF!</v>
      </c>
      <c r="F22" s="59" t="e">
        <f>#REF!</f>
        <v>#REF!</v>
      </c>
      <c r="G22" s="37" t="e">
        <f>#REF!</f>
        <v>#REF!</v>
      </c>
      <c r="H22" s="37" t="e">
        <f>#REF!</f>
        <v>#REF!</v>
      </c>
      <c r="I22" s="59" t="e">
        <f>#REF!</f>
        <v>#REF!</v>
      </c>
      <c r="J22" s="37" t="e">
        <f>#REF!</f>
        <v>#REF!</v>
      </c>
      <c r="K22" s="37" t="e">
        <f>#REF!</f>
        <v>#REF!</v>
      </c>
      <c r="L22" s="59" t="e">
        <f>#REF!</f>
        <v>#REF!</v>
      </c>
      <c r="M22" s="37" t="e">
        <f>#REF!</f>
        <v>#REF!</v>
      </c>
      <c r="N22" s="37" t="e">
        <f>#REF!</f>
        <v>#REF!</v>
      </c>
      <c r="O22" s="59" t="e">
        <f>#REF!</f>
        <v>#REF!</v>
      </c>
      <c r="P22" s="37" t="e">
        <f>#REF!</f>
        <v>#REF!</v>
      </c>
      <c r="Q22" s="37" t="e">
        <f>#REF!</f>
        <v>#REF!</v>
      </c>
      <c r="R22" s="59" t="e">
        <f>#REF!</f>
        <v>#REF!</v>
      </c>
      <c r="S22" s="37" t="e">
        <f>#REF!</f>
        <v>#REF!</v>
      </c>
      <c r="T22" s="37" t="e">
        <f>#REF!</f>
        <v>#REF!</v>
      </c>
      <c r="U22" s="59" t="e">
        <f>#REF!</f>
        <v>#REF!</v>
      </c>
      <c r="V22" s="37" t="e">
        <f>#REF!</f>
        <v>#REF!</v>
      </c>
      <c r="W22" s="37" t="e">
        <f>#REF!</f>
        <v>#REF!</v>
      </c>
      <c r="X22" s="59" t="e">
        <f>#REF!</f>
        <v>#REF!</v>
      </c>
      <c r="Y22" s="37" t="e">
        <f>#REF!</f>
        <v>#REF!</v>
      </c>
      <c r="Z22" s="37" t="e">
        <f>#REF!</f>
        <v>#REF!</v>
      </c>
      <c r="AA22" s="59" t="e">
        <f>#REF!</f>
        <v>#REF!</v>
      </c>
      <c r="AB22" s="37" t="e">
        <f t="shared" si="0"/>
        <v>#REF!</v>
      </c>
      <c r="AC22" s="37" t="e">
        <f t="shared" si="1"/>
        <v>#REF!</v>
      </c>
      <c r="AD22" s="46" t="e">
        <f t="shared" si="2"/>
        <v>#REF!</v>
      </c>
    </row>
    <row r="23" spans="1:30" s="54" customFormat="1" x14ac:dyDescent="0.2">
      <c r="A23" s="60">
        <v>10</v>
      </c>
      <c r="B23" s="61">
        <v>12</v>
      </c>
      <c r="C23" s="62" t="s">
        <v>16</v>
      </c>
      <c r="D23" s="37" t="e">
        <f>#REF!</f>
        <v>#REF!</v>
      </c>
      <c r="E23" s="37" t="e">
        <f>#REF!</f>
        <v>#REF!</v>
      </c>
      <c r="F23" s="59" t="e">
        <f>#REF!</f>
        <v>#REF!</v>
      </c>
      <c r="G23" s="37" t="e">
        <f>#REF!</f>
        <v>#REF!</v>
      </c>
      <c r="H23" s="37" t="e">
        <f>#REF!</f>
        <v>#REF!</v>
      </c>
      <c r="I23" s="59" t="e">
        <f>#REF!</f>
        <v>#REF!</v>
      </c>
      <c r="J23" s="37" t="e">
        <f>#REF!</f>
        <v>#REF!</v>
      </c>
      <c r="K23" s="37" t="e">
        <f>#REF!</f>
        <v>#REF!</v>
      </c>
      <c r="L23" s="59" t="e">
        <f>#REF!</f>
        <v>#REF!</v>
      </c>
      <c r="M23" s="37" t="e">
        <f>#REF!</f>
        <v>#REF!</v>
      </c>
      <c r="N23" s="37" t="e">
        <f>#REF!</f>
        <v>#REF!</v>
      </c>
      <c r="O23" s="59" t="e">
        <f>#REF!</f>
        <v>#REF!</v>
      </c>
      <c r="P23" s="37" t="e">
        <f>#REF!</f>
        <v>#REF!</v>
      </c>
      <c r="Q23" s="37" t="e">
        <f>#REF!</f>
        <v>#REF!</v>
      </c>
      <c r="R23" s="59" t="e">
        <f>#REF!</f>
        <v>#REF!</v>
      </c>
      <c r="S23" s="37" t="e">
        <f>#REF!</f>
        <v>#REF!</v>
      </c>
      <c r="T23" s="37" t="e">
        <f>#REF!</f>
        <v>#REF!</v>
      </c>
      <c r="U23" s="59" t="e">
        <f>#REF!</f>
        <v>#REF!</v>
      </c>
      <c r="V23" s="37" t="e">
        <f>#REF!</f>
        <v>#REF!</v>
      </c>
      <c r="W23" s="37" t="e">
        <f>#REF!</f>
        <v>#REF!</v>
      </c>
      <c r="X23" s="59" t="e">
        <f>#REF!</f>
        <v>#REF!</v>
      </c>
      <c r="Y23" s="37" t="e">
        <f>#REF!</f>
        <v>#REF!</v>
      </c>
      <c r="Z23" s="37" t="e">
        <f>#REF!</f>
        <v>#REF!</v>
      </c>
      <c r="AA23" s="59" t="e">
        <f>#REF!</f>
        <v>#REF!</v>
      </c>
      <c r="AB23" s="37" t="e">
        <f t="shared" si="0"/>
        <v>#REF!</v>
      </c>
      <c r="AC23" s="37" t="e">
        <f t="shared" si="1"/>
        <v>#REF!</v>
      </c>
      <c r="AD23" s="46" t="e">
        <f t="shared" si="2"/>
        <v>#REF!</v>
      </c>
    </row>
    <row r="24" spans="1:30" s="54" customFormat="1" x14ac:dyDescent="0.2">
      <c r="A24" s="60">
        <v>4</v>
      </c>
      <c r="B24" s="61">
        <v>13</v>
      </c>
      <c r="C24" s="62" t="s">
        <v>17</v>
      </c>
      <c r="D24" s="37" t="e">
        <f>#REF!</f>
        <v>#REF!</v>
      </c>
      <c r="E24" s="37" t="e">
        <f>#REF!</f>
        <v>#REF!</v>
      </c>
      <c r="F24" s="59" t="e">
        <f>#REF!</f>
        <v>#REF!</v>
      </c>
      <c r="G24" s="37" t="e">
        <f>#REF!</f>
        <v>#REF!</v>
      </c>
      <c r="H24" s="37" t="e">
        <f>#REF!</f>
        <v>#REF!</v>
      </c>
      <c r="I24" s="59" t="e">
        <f>#REF!</f>
        <v>#REF!</v>
      </c>
      <c r="J24" s="37" t="e">
        <f>#REF!</f>
        <v>#REF!</v>
      </c>
      <c r="K24" s="37" t="e">
        <f>#REF!</f>
        <v>#REF!</v>
      </c>
      <c r="L24" s="59" t="e">
        <f>#REF!</f>
        <v>#REF!</v>
      </c>
      <c r="M24" s="37" t="e">
        <f>#REF!</f>
        <v>#REF!</v>
      </c>
      <c r="N24" s="37" t="e">
        <f>#REF!</f>
        <v>#REF!</v>
      </c>
      <c r="O24" s="59" t="e">
        <f>#REF!</f>
        <v>#REF!</v>
      </c>
      <c r="P24" s="37" t="e">
        <f>#REF!</f>
        <v>#REF!</v>
      </c>
      <c r="Q24" s="37" t="e">
        <f>#REF!</f>
        <v>#REF!</v>
      </c>
      <c r="R24" s="59" t="e">
        <f>#REF!</f>
        <v>#REF!</v>
      </c>
      <c r="S24" s="37" t="e">
        <f>#REF!</f>
        <v>#REF!</v>
      </c>
      <c r="T24" s="37" t="e">
        <f>#REF!</f>
        <v>#REF!</v>
      </c>
      <c r="U24" s="59" t="e">
        <f>#REF!</f>
        <v>#REF!</v>
      </c>
      <c r="V24" s="37" t="e">
        <f>#REF!</f>
        <v>#REF!</v>
      </c>
      <c r="W24" s="37" t="e">
        <f>#REF!</f>
        <v>#REF!</v>
      </c>
      <c r="X24" s="59" t="e">
        <f>#REF!</f>
        <v>#REF!</v>
      </c>
      <c r="Y24" s="37" t="e">
        <f>#REF!</f>
        <v>#REF!</v>
      </c>
      <c r="Z24" s="37" t="e">
        <f>#REF!</f>
        <v>#REF!</v>
      </c>
      <c r="AA24" s="59" t="e">
        <f>#REF!</f>
        <v>#REF!</v>
      </c>
      <c r="AB24" s="37" t="e">
        <f t="shared" si="0"/>
        <v>#REF!</v>
      </c>
      <c r="AC24" s="37" t="e">
        <f t="shared" si="1"/>
        <v>#REF!</v>
      </c>
      <c r="AD24" s="46" t="e">
        <f t="shared" si="2"/>
        <v>#REF!</v>
      </c>
    </row>
    <row r="25" spans="1:30" s="54" customFormat="1" x14ac:dyDescent="0.2">
      <c r="A25" s="60">
        <v>6</v>
      </c>
      <c r="B25" s="61">
        <v>14</v>
      </c>
      <c r="C25" s="62" t="s">
        <v>18</v>
      </c>
      <c r="D25" s="37" t="e">
        <f>#REF!</f>
        <v>#REF!</v>
      </c>
      <c r="E25" s="37" t="e">
        <f>#REF!</f>
        <v>#REF!</v>
      </c>
      <c r="F25" s="59" t="e">
        <f>#REF!</f>
        <v>#REF!</v>
      </c>
      <c r="G25" s="37" t="e">
        <f>#REF!</f>
        <v>#REF!</v>
      </c>
      <c r="H25" s="37" t="e">
        <f>#REF!</f>
        <v>#REF!</v>
      </c>
      <c r="I25" s="59" t="e">
        <f>#REF!</f>
        <v>#REF!</v>
      </c>
      <c r="J25" s="37" t="e">
        <f>#REF!</f>
        <v>#REF!</v>
      </c>
      <c r="K25" s="37" t="e">
        <f>#REF!</f>
        <v>#REF!</v>
      </c>
      <c r="L25" s="59" t="e">
        <f>#REF!</f>
        <v>#REF!</v>
      </c>
      <c r="M25" s="37" t="e">
        <f>#REF!</f>
        <v>#REF!</v>
      </c>
      <c r="N25" s="37" t="e">
        <f>#REF!</f>
        <v>#REF!</v>
      </c>
      <c r="O25" s="59" t="e">
        <f>#REF!</f>
        <v>#REF!</v>
      </c>
      <c r="P25" s="37" t="e">
        <f>#REF!</f>
        <v>#REF!</v>
      </c>
      <c r="Q25" s="37" t="e">
        <f>#REF!</f>
        <v>#REF!</v>
      </c>
      <c r="R25" s="59" t="e">
        <f>#REF!</f>
        <v>#REF!</v>
      </c>
      <c r="S25" s="37" t="e">
        <f>#REF!</f>
        <v>#REF!</v>
      </c>
      <c r="T25" s="37" t="e">
        <f>#REF!</f>
        <v>#REF!</v>
      </c>
      <c r="U25" s="59" t="e">
        <f>#REF!</f>
        <v>#REF!</v>
      </c>
      <c r="V25" s="37" t="e">
        <f>#REF!</f>
        <v>#REF!</v>
      </c>
      <c r="W25" s="37" t="e">
        <f>#REF!</f>
        <v>#REF!</v>
      </c>
      <c r="X25" s="59" t="e">
        <f>#REF!</f>
        <v>#REF!</v>
      </c>
      <c r="Y25" s="37" t="e">
        <f>#REF!</f>
        <v>#REF!</v>
      </c>
      <c r="Z25" s="37" t="e">
        <f>#REF!</f>
        <v>#REF!</v>
      </c>
      <c r="AA25" s="59" t="e">
        <f>#REF!</f>
        <v>#REF!</v>
      </c>
      <c r="AB25" s="37" t="e">
        <f t="shared" si="0"/>
        <v>#REF!</v>
      </c>
      <c r="AC25" s="37" t="e">
        <f t="shared" si="1"/>
        <v>#REF!</v>
      </c>
      <c r="AD25" s="46" t="e">
        <f t="shared" si="2"/>
        <v>#REF!</v>
      </c>
    </row>
    <row r="26" spans="1:30" s="54" customFormat="1" x14ac:dyDescent="0.2">
      <c r="A26" s="60">
        <v>8</v>
      </c>
      <c r="B26" s="61">
        <v>15</v>
      </c>
      <c r="C26" s="62" t="s">
        <v>19</v>
      </c>
      <c r="D26" s="37" t="e">
        <f>#REF!</f>
        <v>#REF!</v>
      </c>
      <c r="E26" s="37" t="e">
        <f>#REF!</f>
        <v>#REF!</v>
      </c>
      <c r="F26" s="59" t="e">
        <f>#REF!</f>
        <v>#REF!</v>
      </c>
      <c r="G26" s="37" t="e">
        <f>#REF!</f>
        <v>#REF!</v>
      </c>
      <c r="H26" s="37" t="e">
        <f>#REF!</f>
        <v>#REF!</v>
      </c>
      <c r="I26" s="59" t="e">
        <f>#REF!</f>
        <v>#REF!</v>
      </c>
      <c r="J26" s="37" t="e">
        <f>#REF!</f>
        <v>#REF!</v>
      </c>
      <c r="K26" s="37" t="e">
        <f>#REF!</f>
        <v>#REF!</v>
      </c>
      <c r="L26" s="59" t="e">
        <f>#REF!</f>
        <v>#REF!</v>
      </c>
      <c r="M26" s="37" t="e">
        <f>#REF!</f>
        <v>#REF!</v>
      </c>
      <c r="N26" s="37" t="e">
        <f>#REF!</f>
        <v>#REF!</v>
      </c>
      <c r="O26" s="59" t="e">
        <f>#REF!</f>
        <v>#REF!</v>
      </c>
      <c r="P26" s="37" t="e">
        <f>#REF!</f>
        <v>#REF!</v>
      </c>
      <c r="Q26" s="37" t="e">
        <f>#REF!</f>
        <v>#REF!</v>
      </c>
      <c r="R26" s="59" t="e">
        <f>#REF!</f>
        <v>#REF!</v>
      </c>
      <c r="S26" s="37" t="e">
        <f>#REF!</f>
        <v>#REF!</v>
      </c>
      <c r="T26" s="37" t="e">
        <f>#REF!</f>
        <v>#REF!</v>
      </c>
      <c r="U26" s="59" t="e">
        <f>#REF!</f>
        <v>#REF!</v>
      </c>
      <c r="V26" s="37" t="e">
        <f>#REF!</f>
        <v>#REF!</v>
      </c>
      <c r="W26" s="37" t="e">
        <f>#REF!</f>
        <v>#REF!</v>
      </c>
      <c r="X26" s="59" t="e">
        <f>#REF!</f>
        <v>#REF!</v>
      </c>
      <c r="Y26" s="37" t="e">
        <f>#REF!</f>
        <v>#REF!</v>
      </c>
      <c r="Z26" s="37" t="e">
        <f>#REF!</f>
        <v>#REF!</v>
      </c>
      <c r="AA26" s="59" t="e">
        <f>#REF!</f>
        <v>#REF!</v>
      </c>
      <c r="AB26" s="37" t="e">
        <f t="shared" si="0"/>
        <v>#REF!</v>
      </c>
      <c r="AC26" s="37" t="e">
        <f t="shared" si="1"/>
        <v>#REF!</v>
      </c>
      <c r="AD26" s="46" t="e">
        <f t="shared" si="2"/>
        <v>#REF!</v>
      </c>
    </row>
    <row r="27" spans="1:30" s="54" customFormat="1" x14ac:dyDescent="0.2">
      <c r="A27" s="60">
        <v>4</v>
      </c>
      <c r="B27" s="61">
        <v>16</v>
      </c>
      <c r="C27" s="62" t="s">
        <v>20</v>
      </c>
      <c r="D27" s="37" t="e">
        <f>#REF!</f>
        <v>#REF!</v>
      </c>
      <c r="E27" s="37" t="e">
        <f>#REF!</f>
        <v>#REF!</v>
      </c>
      <c r="F27" s="59" t="e">
        <f>#REF!</f>
        <v>#REF!</v>
      </c>
      <c r="G27" s="37" t="e">
        <f>#REF!</f>
        <v>#REF!</v>
      </c>
      <c r="H27" s="37" t="e">
        <f>#REF!</f>
        <v>#REF!</v>
      </c>
      <c r="I27" s="59" t="e">
        <f>#REF!</f>
        <v>#REF!</v>
      </c>
      <c r="J27" s="37" t="e">
        <f>#REF!</f>
        <v>#REF!</v>
      </c>
      <c r="K27" s="37" t="e">
        <f>#REF!</f>
        <v>#REF!</v>
      </c>
      <c r="L27" s="59" t="e">
        <f>#REF!</f>
        <v>#REF!</v>
      </c>
      <c r="M27" s="37" t="e">
        <f>#REF!</f>
        <v>#REF!</v>
      </c>
      <c r="N27" s="37" t="e">
        <f>#REF!</f>
        <v>#REF!</v>
      </c>
      <c r="O27" s="59" t="e">
        <f>#REF!</f>
        <v>#REF!</v>
      </c>
      <c r="P27" s="37" t="e">
        <f>#REF!</f>
        <v>#REF!</v>
      </c>
      <c r="Q27" s="37" t="e">
        <f>#REF!</f>
        <v>#REF!</v>
      </c>
      <c r="R27" s="59" t="e">
        <f>#REF!</f>
        <v>#REF!</v>
      </c>
      <c r="S27" s="37" t="e">
        <f>#REF!</f>
        <v>#REF!</v>
      </c>
      <c r="T27" s="37" t="e">
        <f>#REF!</f>
        <v>#REF!</v>
      </c>
      <c r="U27" s="59" t="e">
        <f>#REF!</f>
        <v>#REF!</v>
      </c>
      <c r="V27" s="37" t="e">
        <f>#REF!</f>
        <v>#REF!</v>
      </c>
      <c r="W27" s="37" t="e">
        <f>#REF!</f>
        <v>#REF!</v>
      </c>
      <c r="X27" s="59" t="e">
        <f>#REF!</f>
        <v>#REF!</v>
      </c>
      <c r="Y27" s="37" t="e">
        <f>#REF!</f>
        <v>#REF!</v>
      </c>
      <c r="Z27" s="37" t="e">
        <f>#REF!</f>
        <v>#REF!</v>
      </c>
      <c r="AA27" s="59" t="e">
        <f>#REF!</f>
        <v>#REF!</v>
      </c>
      <c r="AB27" s="37" t="e">
        <f t="shared" si="0"/>
        <v>#REF!</v>
      </c>
      <c r="AC27" s="37" t="e">
        <f t="shared" si="1"/>
        <v>#REF!</v>
      </c>
      <c r="AD27" s="46" t="e">
        <f t="shared" si="2"/>
        <v>#REF!</v>
      </c>
    </row>
    <row r="28" spans="1:30" s="54" customFormat="1" x14ac:dyDescent="0.2">
      <c r="A28" s="60">
        <v>10</v>
      </c>
      <c r="B28" s="61">
        <v>17</v>
      </c>
      <c r="C28" s="62" t="s">
        <v>21</v>
      </c>
      <c r="D28" s="37" t="e">
        <f>#REF!</f>
        <v>#REF!</v>
      </c>
      <c r="E28" s="37" t="e">
        <f>#REF!</f>
        <v>#REF!</v>
      </c>
      <c r="F28" s="59" t="e">
        <f>#REF!</f>
        <v>#REF!</v>
      </c>
      <c r="G28" s="37" t="e">
        <f>#REF!</f>
        <v>#REF!</v>
      </c>
      <c r="H28" s="37" t="e">
        <f>#REF!</f>
        <v>#REF!</v>
      </c>
      <c r="I28" s="59" t="e">
        <f>#REF!</f>
        <v>#REF!</v>
      </c>
      <c r="J28" s="37" t="e">
        <f>#REF!</f>
        <v>#REF!</v>
      </c>
      <c r="K28" s="37" t="e">
        <f>#REF!</f>
        <v>#REF!</v>
      </c>
      <c r="L28" s="59" t="e">
        <f>#REF!</f>
        <v>#REF!</v>
      </c>
      <c r="M28" s="37" t="e">
        <f>#REF!</f>
        <v>#REF!</v>
      </c>
      <c r="N28" s="37" t="e">
        <f>#REF!</f>
        <v>#REF!</v>
      </c>
      <c r="O28" s="59" t="e">
        <f>#REF!</f>
        <v>#REF!</v>
      </c>
      <c r="P28" s="37" t="e">
        <f>#REF!</f>
        <v>#REF!</v>
      </c>
      <c r="Q28" s="37" t="e">
        <f>#REF!</f>
        <v>#REF!</v>
      </c>
      <c r="R28" s="59" t="e">
        <f>#REF!</f>
        <v>#REF!</v>
      </c>
      <c r="S28" s="37" t="e">
        <f>#REF!</f>
        <v>#REF!</v>
      </c>
      <c r="T28" s="37" t="e">
        <f>#REF!</f>
        <v>#REF!</v>
      </c>
      <c r="U28" s="59" t="e">
        <f>#REF!</f>
        <v>#REF!</v>
      </c>
      <c r="V28" s="37" t="e">
        <f>#REF!</f>
        <v>#REF!</v>
      </c>
      <c r="W28" s="37" t="e">
        <f>#REF!</f>
        <v>#REF!</v>
      </c>
      <c r="X28" s="59" t="e">
        <f>#REF!</f>
        <v>#REF!</v>
      </c>
      <c r="Y28" s="37" t="e">
        <f>#REF!</f>
        <v>#REF!</v>
      </c>
      <c r="Z28" s="37" t="e">
        <f>#REF!</f>
        <v>#REF!</v>
      </c>
      <c r="AA28" s="59" t="e">
        <f>#REF!</f>
        <v>#REF!</v>
      </c>
      <c r="AB28" s="37" t="e">
        <f t="shared" si="0"/>
        <v>#REF!</v>
      </c>
      <c r="AC28" s="37" t="e">
        <f t="shared" si="1"/>
        <v>#REF!</v>
      </c>
      <c r="AD28" s="46" t="e">
        <f t="shared" si="2"/>
        <v>#REF!</v>
      </c>
    </row>
    <row r="29" spans="1:30" s="54" customFormat="1" x14ac:dyDescent="0.2">
      <c r="A29" s="60">
        <v>4</v>
      </c>
      <c r="B29" s="61">
        <v>18</v>
      </c>
      <c r="C29" s="62" t="s">
        <v>22</v>
      </c>
      <c r="D29" s="37" t="e">
        <f>#REF!</f>
        <v>#REF!</v>
      </c>
      <c r="E29" s="37" t="e">
        <f>#REF!</f>
        <v>#REF!</v>
      </c>
      <c r="F29" s="59" t="e">
        <f>#REF!</f>
        <v>#REF!</v>
      </c>
      <c r="G29" s="37" t="e">
        <f>#REF!</f>
        <v>#REF!</v>
      </c>
      <c r="H29" s="37" t="e">
        <f>#REF!</f>
        <v>#REF!</v>
      </c>
      <c r="I29" s="59" t="e">
        <f>#REF!</f>
        <v>#REF!</v>
      </c>
      <c r="J29" s="37" t="e">
        <f>#REF!</f>
        <v>#REF!</v>
      </c>
      <c r="K29" s="37" t="e">
        <f>#REF!</f>
        <v>#REF!</v>
      </c>
      <c r="L29" s="59" t="e">
        <f>#REF!</f>
        <v>#REF!</v>
      </c>
      <c r="M29" s="37" t="e">
        <f>#REF!</f>
        <v>#REF!</v>
      </c>
      <c r="N29" s="37" t="e">
        <f>#REF!</f>
        <v>#REF!</v>
      </c>
      <c r="O29" s="59" t="e">
        <f>#REF!</f>
        <v>#REF!</v>
      </c>
      <c r="P29" s="37" t="e">
        <f>#REF!</f>
        <v>#REF!</v>
      </c>
      <c r="Q29" s="37" t="e">
        <f>#REF!</f>
        <v>#REF!</v>
      </c>
      <c r="R29" s="59" t="e">
        <f>#REF!</f>
        <v>#REF!</v>
      </c>
      <c r="S29" s="37" t="e">
        <f>#REF!</f>
        <v>#REF!</v>
      </c>
      <c r="T29" s="37" t="e">
        <f>#REF!</f>
        <v>#REF!</v>
      </c>
      <c r="U29" s="59" t="e">
        <f>#REF!</f>
        <v>#REF!</v>
      </c>
      <c r="V29" s="37" t="e">
        <f>#REF!</f>
        <v>#REF!</v>
      </c>
      <c r="W29" s="37" t="e">
        <f>#REF!</f>
        <v>#REF!</v>
      </c>
      <c r="X29" s="59" t="e">
        <f>#REF!</f>
        <v>#REF!</v>
      </c>
      <c r="Y29" s="37" t="e">
        <f>#REF!</f>
        <v>#REF!</v>
      </c>
      <c r="Z29" s="37" t="e">
        <f>#REF!</f>
        <v>#REF!</v>
      </c>
      <c r="AA29" s="59" t="e">
        <f>#REF!</f>
        <v>#REF!</v>
      </c>
      <c r="AB29" s="37" t="e">
        <f t="shared" si="0"/>
        <v>#REF!</v>
      </c>
      <c r="AC29" s="37" t="e">
        <f t="shared" si="1"/>
        <v>#REF!</v>
      </c>
      <c r="AD29" s="46" t="e">
        <f t="shared" si="2"/>
        <v>#REF!</v>
      </c>
    </row>
    <row r="30" spans="1:30" s="54" customFormat="1" x14ac:dyDescent="0.2">
      <c r="A30" s="60">
        <v>1</v>
      </c>
      <c r="B30" s="61">
        <v>19</v>
      </c>
      <c r="C30" s="62" t="s">
        <v>23</v>
      </c>
      <c r="D30" s="37" t="e">
        <f>#REF!</f>
        <v>#REF!</v>
      </c>
      <c r="E30" s="37" t="e">
        <f>#REF!</f>
        <v>#REF!</v>
      </c>
      <c r="F30" s="59" t="e">
        <f>#REF!</f>
        <v>#REF!</v>
      </c>
      <c r="G30" s="37" t="e">
        <f>#REF!</f>
        <v>#REF!</v>
      </c>
      <c r="H30" s="37" t="e">
        <f>#REF!</f>
        <v>#REF!</v>
      </c>
      <c r="I30" s="59" t="e">
        <f>#REF!</f>
        <v>#REF!</v>
      </c>
      <c r="J30" s="37" t="e">
        <f>#REF!</f>
        <v>#REF!</v>
      </c>
      <c r="K30" s="37" t="e">
        <f>#REF!</f>
        <v>#REF!</v>
      </c>
      <c r="L30" s="59" t="e">
        <f>#REF!</f>
        <v>#REF!</v>
      </c>
      <c r="M30" s="37" t="e">
        <f>#REF!</f>
        <v>#REF!</v>
      </c>
      <c r="N30" s="37" t="e">
        <f>#REF!</f>
        <v>#REF!</v>
      </c>
      <c r="O30" s="59" t="e">
        <f>#REF!</f>
        <v>#REF!</v>
      </c>
      <c r="P30" s="37" t="e">
        <f>#REF!</f>
        <v>#REF!</v>
      </c>
      <c r="Q30" s="37" t="e">
        <f>#REF!</f>
        <v>#REF!</v>
      </c>
      <c r="R30" s="59" t="e">
        <f>#REF!</f>
        <v>#REF!</v>
      </c>
      <c r="S30" s="37" t="e">
        <f>#REF!</f>
        <v>#REF!</v>
      </c>
      <c r="T30" s="37" t="e">
        <f>#REF!</f>
        <v>#REF!</v>
      </c>
      <c r="U30" s="59" t="e">
        <f>#REF!</f>
        <v>#REF!</v>
      </c>
      <c r="V30" s="37" t="e">
        <f>#REF!</f>
        <v>#REF!</v>
      </c>
      <c r="W30" s="37" t="e">
        <f>#REF!</f>
        <v>#REF!</v>
      </c>
      <c r="X30" s="59" t="e">
        <f>#REF!</f>
        <v>#REF!</v>
      </c>
      <c r="Y30" s="37" t="e">
        <f>#REF!</f>
        <v>#REF!</v>
      </c>
      <c r="Z30" s="37" t="e">
        <f>#REF!</f>
        <v>#REF!</v>
      </c>
      <c r="AA30" s="59" t="e">
        <f>#REF!</f>
        <v>#REF!</v>
      </c>
      <c r="AB30" s="37" t="e">
        <f t="shared" si="0"/>
        <v>#REF!</v>
      </c>
      <c r="AC30" s="37" t="e">
        <f t="shared" si="1"/>
        <v>#REF!</v>
      </c>
      <c r="AD30" s="46" t="e">
        <f t="shared" si="2"/>
        <v>#REF!</v>
      </c>
    </row>
    <row r="31" spans="1:30" s="54" customFormat="1" x14ac:dyDescent="0.2">
      <c r="A31" s="60">
        <v>9</v>
      </c>
      <c r="B31" s="61">
        <v>20</v>
      </c>
      <c r="C31" s="62" t="s">
        <v>24</v>
      </c>
      <c r="D31" s="37" t="e">
        <f>#REF!</f>
        <v>#REF!</v>
      </c>
      <c r="E31" s="37" t="e">
        <f>#REF!</f>
        <v>#REF!</v>
      </c>
      <c r="F31" s="59" t="e">
        <f>#REF!</f>
        <v>#REF!</v>
      </c>
      <c r="G31" s="37" t="e">
        <f>#REF!</f>
        <v>#REF!</v>
      </c>
      <c r="H31" s="37" t="e">
        <f>#REF!</f>
        <v>#REF!</v>
      </c>
      <c r="I31" s="59" t="e">
        <f>#REF!</f>
        <v>#REF!</v>
      </c>
      <c r="J31" s="37" t="e">
        <f>#REF!</f>
        <v>#REF!</v>
      </c>
      <c r="K31" s="37" t="e">
        <f>#REF!</f>
        <v>#REF!</v>
      </c>
      <c r="L31" s="59" t="e">
        <f>#REF!</f>
        <v>#REF!</v>
      </c>
      <c r="M31" s="37" t="e">
        <f>#REF!</f>
        <v>#REF!</v>
      </c>
      <c r="N31" s="37" t="e">
        <f>#REF!</f>
        <v>#REF!</v>
      </c>
      <c r="O31" s="59" t="e">
        <f>#REF!</f>
        <v>#REF!</v>
      </c>
      <c r="P31" s="37" t="e">
        <f>#REF!</f>
        <v>#REF!</v>
      </c>
      <c r="Q31" s="37" t="e">
        <f>#REF!</f>
        <v>#REF!</v>
      </c>
      <c r="R31" s="59" t="e">
        <f>#REF!</f>
        <v>#REF!</v>
      </c>
      <c r="S31" s="37" t="e">
        <f>#REF!</f>
        <v>#REF!</v>
      </c>
      <c r="T31" s="37" t="e">
        <f>#REF!</f>
        <v>#REF!</v>
      </c>
      <c r="U31" s="59" t="e">
        <f>#REF!</f>
        <v>#REF!</v>
      </c>
      <c r="V31" s="37" t="e">
        <f>#REF!</f>
        <v>#REF!</v>
      </c>
      <c r="W31" s="37" t="e">
        <f>#REF!</f>
        <v>#REF!</v>
      </c>
      <c r="X31" s="59" t="e">
        <f>#REF!</f>
        <v>#REF!</v>
      </c>
      <c r="Y31" s="37" t="e">
        <f>#REF!</f>
        <v>#REF!</v>
      </c>
      <c r="Z31" s="37" t="e">
        <f>#REF!</f>
        <v>#REF!</v>
      </c>
      <c r="AA31" s="59" t="e">
        <f>#REF!</f>
        <v>#REF!</v>
      </c>
      <c r="AB31" s="37" t="e">
        <f t="shared" si="0"/>
        <v>#REF!</v>
      </c>
      <c r="AC31" s="37" t="e">
        <f t="shared" si="1"/>
        <v>#REF!</v>
      </c>
      <c r="AD31" s="46" t="e">
        <f t="shared" si="2"/>
        <v>#REF!</v>
      </c>
    </row>
    <row r="32" spans="1:30" s="54" customFormat="1" x14ac:dyDescent="0.2">
      <c r="A32" s="60">
        <v>8</v>
      </c>
      <c r="B32" s="61">
        <v>21</v>
      </c>
      <c r="C32" s="62" t="s">
        <v>25</v>
      </c>
      <c r="D32" s="37" t="e">
        <f>#REF!</f>
        <v>#REF!</v>
      </c>
      <c r="E32" s="37" t="e">
        <f>#REF!</f>
        <v>#REF!</v>
      </c>
      <c r="F32" s="59" t="e">
        <f>#REF!</f>
        <v>#REF!</v>
      </c>
      <c r="G32" s="37" t="e">
        <f>#REF!</f>
        <v>#REF!</v>
      </c>
      <c r="H32" s="37" t="e">
        <f>#REF!</f>
        <v>#REF!</v>
      </c>
      <c r="I32" s="59" t="e">
        <f>#REF!</f>
        <v>#REF!</v>
      </c>
      <c r="J32" s="37" t="e">
        <f>#REF!</f>
        <v>#REF!</v>
      </c>
      <c r="K32" s="37" t="e">
        <f>#REF!</f>
        <v>#REF!</v>
      </c>
      <c r="L32" s="59" t="e">
        <f>#REF!</f>
        <v>#REF!</v>
      </c>
      <c r="M32" s="37" t="e">
        <f>#REF!</f>
        <v>#REF!</v>
      </c>
      <c r="N32" s="37" t="e">
        <f>#REF!</f>
        <v>#REF!</v>
      </c>
      <c r="O32" s="59" t="e">
        <f>#REF!</f>
        <v>#REF!</v>
      </c>
      <c r="P32" s="37" t="e">
        <f>#REF!</f>
        <v>#REF!</v>
      </c>
      <c r="Q32" s="37" t="e">
        <f>#REF!</f>
        <v>#REF!</v>
      </c>
      <c r="R32" s="59" t="e">
        <f>#REF!</f>
        <v>#REF!</v>
      </c>
      <c r="S32" s="37" t="e">
        <f>#REF!</f>
        <v>#REF!</v>
      </c>
      <c r="T32" s="37" t="e">
        <f>#REF!</f>
        <v>#REF!</v>
      </c>
      <c r="U32" s="59" t="e">
        <f>#REF!</f>
        <v>#REF!</v>
      </c>
      <c r="V32" s="37" t="e">
        <f>#REF!</f>
        <v>#REF!</v>
      </c>
      <c r="W32" s="37" t="e">
        <f>#REF!</f>
        <v>#REF!</v>
      </c>
      <c r="X32" s="59" t="e">
        <f>#REF!</f>
        <v>#REF!</v>
      </c>
      <c r="Y32" s="37" t="e">
        <f>#REF!</f>
        <v>#REF!</v>
      </c>
      <c r="Z32" s="37" t="e">
        <f>#REF!</f>
        <v>#REF!</v>
      </c>
      <c r="AA32" s="59" t="e">
        <f>#REF!</f>
        <v>#REF!</v>
      </c>
      <c r="AB32" s="37" t="e">
        <f t="shared" si="0"/>
        <v>#REF!</v>
      </c>
      <c r="AC32" s="37" t="e">
        <f t="shared" si="1"/>
        <v>#REF!</v>
      </c>
      <c r="AD32" s="46" t="e">
        <f t="shared" si="2"/>
        <v>#REF!</v>
      </c>
    </row>
    <row r="33" spans="1:30" s="54" customFormat="1" x14ac:dyDescent="0.2">
      <c r="A33" s="60">
        <v>8</v>
      </c>
      <c r="B33" s="61">
        <v>22</v>
      </c>
      <c r="C33" s="62" t="s">
        <v>26</v>
      </c>
      <c r="D33" s="37" t="e">
        <f>#REF!</f>
        <v>#REF!</v>
      </c>
      <c r="E33" s="37" t="e">
        <f>#REF!</f>
        <v>#REF!</v>
      </c>
      <c r="F33" s="59" t="e">
        <f>#REF!</f>
        <v>#REF!</v>
      </c>
      <c r="G33" s="37" t="e">
        <f>#REF!</f>
        <v>#REF!</v>
      </c>
      <c r="H33" s="37" t="e">
        <f>#REF!</f>
        <v>#REF!</v>
      </c>
      <c r="I33" s="59" t="e">
        <f>#REF!</f>
        <v>#REF!</v>
      </c>
      <c r="J33" s="37" t="e">
        <f>#REF!</f>
        <v>#REF!</v>
      </c>
      <c r="K33" s="37" t="e">
        <f>#REF!</f>
        <v>#REF!</v>
      </c>
      <c r="L33" s="59" t="e">
        <f>#REF!</f>
        <v>#REF!</v>
      </c>
      <c r="M33" s="37" t="e">
        <f>#REF!</f>
        <v>#REF!</v>
      </c>
      <c r="N33" s="37" t="e">
        <f>#REF!</f>
        <v>#REF!</v>
      </c>
      <c r="O33" s="59" t="e">
        <f>#REF!</f>
        <v>#REF!</v>
      </c>
      <c r="P33" s="37" t="e">
        <f>#REF!</f>
        <v>#REF!</v>
      </c>
      <c r="Q33" s="37" t="e">
        <f>#REF!</f>
        <v>#REF!</v>
      </c>
      <c r="R33" s="59" t="e">
        <f>#REF!</f>
        <v>#REF!</v>
      </c>
      <c r="S33" s="37" t="e">
        <f>#REF!</f>
        <v>#REF!</v>
      </c>
      <c r="T33" s="37" t="e">
        <f>#REF!</f>
        <v>#REF!</v>
      </c>
      <c r="U33" s="59" t="e">
        <f>#REF!</f>
        <v>#REF!</v>
      </c>
      <c r="V33" s="37" t="e">
        <f>#REF!</f>
        <v>#REF!</v>
      </c>
      <c r="W33" s="37" t="e">
        <f>#REF!</f>
        <v>#REF!</v>
      </c>
      <c r="X33" s="59" t="e">
        <f>#REF!</f>
        <v>#REF!</v>
      </c>
      <c r="Y33" s="37" t="e">
        <f>#REF!</f>
        <v>#REF!</v>
      </c>
      <c r="Z33" s="37" t="e">
        <f>#REF!</f>
        <v>#REF!</v>
      </c>
      <c r="AA33" s="59" t="e">
        <f>#REF!</f>
        <v>#REF!</v>
      </c>
      <c r="AB33" s="37" t="e">
        <f t="shared" si="0"/>
        <v>#REF!</v>
      </c>
      <c r="AC33" s="37" t="e">
        <f t="shared" si="1"/>
        <v>#REF!</v>
      </c>
      <c r="AD33" s="46" t="e">
        <f t="shared" si="2"/>
        <v>#REF!</v>
      </c>
    </row>
    <row r="34" spans="1:30" s="54" customFormat="1" x14ac:dyDescent="0.2">
      <c r="A34" s="60">
        <v>6</v>
      </c>
      <c r="B34" s="61">
        <v>23</v>
      </c>
      <c r="C34" s="62" t="s">
        <v>27</v>
      </c>
      <c r="D34" s="37" t="e">
        <f>#REF!</f>
        <v>#REF!</v>
      </c>
      <c r="E34" s="37" t="e">
        <f>#REF!</f>
        <v>#REF!</v>
      </c>
      <c r="F34" s="59" t="e">
        <f>#REF!</f>
        <v>#REF!</v>
      </c>
      <c r="G34" s="37" t="e">
        <f>#REF!</f>
        <v>#REF!</v>
      </c>
      <c r="H34" s="37" t="e">
        <f>#REF!</f>
        <v>#REF!</v>
      </c>
      <c r="I34" s="59" t="e">
        <f>#REF!</f>
        <v>#REF!</v>
      </c>
      <c r="J34" s="37" t="e">
        <f>#REF!</f>
        <v>#REF!</v>
      </c>
      <c r="K34" s="37" t="e">
        <f>#REF!</f>
        <v>#REF!</v>
      </c>
      <c r="L34" s="59" t="e">
        <f>#REF!</f>
        <v>#REF!</v>
      </c>
      <c r="M34" s="37" t="e">
        <f>#REF!</f>
        <v>#REF!</v>
      </c>
      <c r="N34" s="37" t="e">
        <f>#REF!</f>
        <v>#REF!</v>
      </c>
      <c r="O34" s="59" t="e">
        <f>#REF!</f>
        <v>#REF!</v>
      </c>
      <c r="P34" s="37" t="e">
        <f>#REF!</f>
        <v>#REF!</v>
      </c>
      <c r="Q34" s="37" t="e">
        <f>#REF!</f>
        <v>#REF!</v>
      </c>
      <c r="R34" s="59" t="e">
        <f>#REF!</f>
        <v>#REF!</v>
      </c>
      <c r="S34" s="37" t="e">
        <f>#REF!</f>
        <v>#REF!</v>
      </c>
      <c r="T34" s="37" t="e">
        <f>#REF!</f>
        <v>#REF!</v>
      </c>
      <c r="U34" s="59" t="e">
        <f>#REF!</f>
        <v>#REF!</v>
      </c>
      <c r="V34" s="37" t="e">
        <f>#REF!</f>
        <v>#REF!</v>
      </c>
      <c r="W34" s="37" t="e">
        <f>#REF!</f>
        <v>#REF!</v>
      </c>
      <c r="X34" s="59" t="e">
        <f>#REF!</f>
        <v>#REF!</v>
      </c>
      <c r="Y34" s="37" t="e">
        <f>#REF!</f>
        <v>#REF!</v>
      </c>
      <c r="Z34" s="37" t="e">
        <f>#REF!</f>
        <v>#REF!</v>
      </c>
      <c r="AA34" s="59" t="e">
        <f>#REF!</f>
        <v>#REF!</v>
      </c>
      <c r="AB34" s="37" t="e">
        <f t="shared" si="0"/>
        <v>#REF!</v>
      </c>
      <c r="AC34" s="37" t="e">
        <f t="shared" si="1"/>
        <v>#REF!</v>
      </c>
      <c r="AD34" s="46" t="e">
        <f t="shared" si="2"/>
        <v>#REF!</v>
      </c>
    </row>
    <row r="35" spans="1:30" s="54" customFormat="1" x14ac:dyDescent="0.2">
      <c r="A35" s="60">
        <v>11</v>
      </c>
      <c r="B35" s="61">
        <v>24</v>
      </c>
      <c r="C35" s="62" t="s">
        <v>28</v>
      </c>
      <c r="D35" s="37" t="e">
        <f>#REF!</f>
        <v>#REF!</v>
      </c>
      <c r="E35" s="37" t="e">
        <f>#REF!</f>
        <v>#REF!</v>
      </c>
      <c r="F35" s="59" t="e">
        <f>#REF!</f>
        <v>#REF!</v>
      </c>
      <c r="G35" s="37" t="e">
        <f>#REF!</f>
        <v>#REF!</v>
      </c>
      <c r="H35" s="37" t="e">
        <f>#REF!</f>
        <v>#REF!</v>
      </c>
      <c r="I35" s="59" t="e">
        <f>#REF!</f>
        <v>#REF!</v>
      </c>
      <c r="J35" s="37" t="e">
        <f>#REF!</f>
        <v>#REF!</v>
      </c>
      <c r="K35" s="37" t="e">
        <f>#REF!</f>
        <v>#REF!</v>
      </c>
      <c r="L35" s="59" t="e">
        <f>#REF!</f>
        <v>#REF!</v>
      </c>
      <c r="M35" s="37" t="e">
        <f>#REF!</f>
        <v>#REF!</v>
      </c>
      <c r="N35" s="37" t="e">
        <f>#REF!</f>
        <v>#REF!</v>
      </c>
      <c r="O35" s="59" t="e">
        <f>#REF!</f>
        <v>#REF!</v>
      </c>
      <c r="P35" s="37" t="e">
        <f>#REF!</f>
        <v>#REF!</v>
      </c>
      <c r="Q35" s="37" t="e">
        <f>#REF!</f>
        <v>#REF!</v>
      </c>
      <c r="R35" s="59" t="e">
        <f>#REF!</f>
        <v>#REF!</v>
      </c>
      <c r="S35" s="37" t="e">
        <f>#REF!</f>
        <v>#REF!</v>
      </c>
      <c r="T35" s="37" t="e">
        <f>#REF!</f>
        <v>#REF!</v>
      </c>
      <c r="U35" s="59" t="e">
        <f>#REF!</f>
        <v>#REF!</v>
      </c>
      <c r="V35" s="37" t="e">
        <f>#REF!</f>
        <v>#REF!</v>
      </c>
      <c r="W35" s="37" t="e">
        <f>#REF!</f>
        <v>#REF!</v>
      </c>
      <c r="X35" s="59" t="e">
        <f>#REF!</f>
        <v>#REF!</v>
      </c>
      <c r="Y35" s="37" t="e">
        <f>#REF!</f>
        <v>#REF!</v>
      </c>
      <c r="Z35" s="37" t="e">
        <f>#REF!</f>
        <v>#REF!</v>
      </c>
      <c r="AA35" s="59" t="e">
        <f>#REF!</f>
        <v>#REF!</v>
      </c>
      <c r="AB35" s="37" t="e">
        <f t="shared" si="0"/>
        <v>#REF!</v>
      </c>
      <c r="AC35" s="37" t="e">
        <f t="shared" si="1"/>
        <v>#REF!</v>
      </c>
      <c r="AD35" s="46" t="e">
        <f t="shared" si="2"/>
        <v>#REF!</v>
      </c>
    </row>
    <row r="36" spans="1:30" s="54" customFormat="1" x14ac:dyDescent="0.2">
      <c r="A36" s="60">
        <v>1</v>
      </c>
      <c r="B36" s="61">
        <v>25</v>
      </c>
      <c r="C36" s="63" t="s">
        <v>29</v>
      </c>
      <c r="D36" s="37" t="e">
        <f>#REF!</f>
        <v>#REF!</v>
      </c>
      <c r="E36" s="37" t="e">
        <f>#REF!</f>
        <v>#REF!</v>
      </c>
      <c r="F36" s="59" t="e">
        <f>#REF!</f>
        <v>#REF!</v>
      </c>
      <c r="G36" s="37" t="e">
        <f>#REF!</f>
        <v>#REF!</v>
      </c>
      <c r="H36" s="37" t="e">
        <f>#REF!</f>
        <v>#REF!</v>
      </c>
      <c r="I36" s="59" t="e">
        <f>#REF!</f>
        <v>#REF!</v>
      </c>
      <c r="J36" s="37" t="e">
        <f>#REF!</f>
        <v>#REF!</v>
      </c>
      <c r="K36" s="37" t="e">
        <f>#REF!</f>
        <v>#REF!</v>
      </c>
      <c r="L36" s="59" t="e">
        <f>#REF!</f>
        <v>#REF!</v>
      </c>
      <c r="M36" s="37" t="e">
        <f>#REF!</f>
        <v>#REF!</v>
      </c>
      <c r="N36" s="37" t="e">
        <f>#REF!</f>
        <v>#REF!</v>
      </c>
      <c r="O36" s="59" t="e">
        <f>#REF!</f>
        <v>#REF!</v>
      </c>
      <c r="P36" s="37" t="e">
        <f>#REF!</f>
        <v>#REF!</v>
      </c>
      <c r="Q36" s="37" t="e">
        <f>#REF!</f>
        <v>#REF!</v>
      </c>
      <c r="R36" s="59" t="e">
        <f>#REF!</f>
        <v>#REF!</v>
      </c>
      <c r="S36" s="37" t="e">
        <f>#REF!</f>
        <v>#REF!</v>
      </c>
      <c r="T36" s="37" t="e">
        <f>#REF!</f>
        <v>#REF!</v>
      </c>
      <c r="U36" s="59" t="e">
        <f>#REF!</f>
        <v>#REF!</v>
      </c>
      <c r="V36" s="37" t="e">
        <f>#REF!</f>
        <v>#REF!</v>
      </c>
      <c r="W36" s="37" t="e">
        <f>#REF!</f>
        <v>#REF!</v>
      </c>
      <c r="X36" s="59" t="e">
        <f>#REF!</f>
        <v>#REF!</v>
      </c>
      <c r="Y36" s="37" t="e">
        <f>#REF!</f>
        <v>#REF!</v>
      </c>
      <c r="Z36" s="37" t="e">
        <f>#REF!</f>
        <v>#REF!</v>
      </c>
      <c r="AA36" s="59" t="e">
        <f>#REF!</f>
        <v>#REF!</v>
      </c>
      <c r="AB36" s="37" t="e">
        <f t="shared" si="0"/>
        <v>#REF!</v>
      </c>
      <c r="AC36" s="37" t="e">
        <f t="shared" si="1"/>
        <v>#REF!</v>
      </c>
      <c r="AD36" s="46" t="e">
        <f t="shared" si="2"/>
        <v>#REF!</v>
      </c>
    </row>
    <row r="37" spans="1:30" s="54" customFormat="1" x14ac:dyDescent="0.2">
      <c r="A37" s="60">
        <v>5</v>
      </c>
      <c r="B37" s="61">
        <v>26</v>
      </c>
      <c r="C37" s="62" t="s">
        <v>30</v>
      </c>
      <c r="D37" s="37" t="e">
        <f>#REF!</f>
        <v>#REF!</v>
      </c>
      <c r="E37" s="37" t="e">
        <f>#REF!</f>
        <v>#REF!</v>
      </c>
      <c r="F37" s="59" t="e">
        <f>#REF!</f>
        <v>#REF!</v>
      </c>
      <c r="G37" s="37" t="e">
        <f>#REF!</f>
        <v>#REF!</v>
      </c>
      <c r="H37" s="37" t="e">
        <f>#REF!</f>
        <v>#REF!</v>
      </c>
      <c r="I37" s="59" t="e">
        <f>#REF!</f>
        <v>#REF!</v>
      </c>
      <c r="J37" s="37" t="e">
        <f>#REF!</f>
        <v>#REF!</v>
      </c>
      <c r="K37" s="37" t="e">
        <f>#REF!</f>
        <v>#REF!</v>
      </c>
      <c r="L37" s="59" t="e">
        <f>#REF!</f>
        <v>#REF!</v>
      </c>
      <c r="M37" s="37" t="e">
        <f>#REF!</f>
        <v>#REF!</v>
      </c>
      <c r="N37" s="37" t="e">
        <f>#REF!</f>
        <v>#REF!</v>
      </c>
      <c r="O37" s="59" t="e">
        <f>#REF!</f>
        <v>#REF!</v>
      </c>
      <c r="P37" s="37" t="e">
        <f>#REF!</f>
        <v>#REF!</v>
      </c>
      <c r="Q37" s="37" t="e">
        <f>#REF!</f>
        <v>#REF!</v>
      </c>
      <c r="R37" s="59" t="e">
        <f>#REF!</f>
        <v>#REF!</v>
      </c>
      <c r="S37" s="37" t="e">
        <f>#REF!</f>
        <v>#REF!</v>
      </c>
      <c r="T37" s="37" t="e">
        <f>#REF!</f>
        <v>#REF!</v>
      </c>
      <c r="U37" s="59" t="e">
        <f>#REF!</f>
        <v>#REF!</v>
      </c>
      <c r="V37" s="37" t="e">
        <f>#REF!</f>
        <v>#REF!</v>
      </c>
      <c r="W37" s="37" t="e">
        <f>#REF!</f>
        <v>#REF!</v>
      </c>
      <c r="X37" s="59" t="e">
        <f>#REF!</f>
        <v>#REF!</v>
      </c>
      <c r="Y37" s="37" t="e">
        <f>#REF!</f>
        <v>#REF!</v>
      </c>
      <c r="Z37" s="37" t="e">
        <f>#REF!</f>
        <v>#REF!</v>
      </c>
      <c r="AA37" s="59" t="e">
        <f>#REF!</f>
        <v>#REF!</v>
      </c>
      <c r="AB37" s="37" t="e">
        <f t="shared" si="0"/>
        <v>#REF!</v>
      </c>
      <c r="AC37" s="37" t="e">
        <f t="shared" si="1"/>
        <v>#REF!</v>
      </c>
      <c r="AD37" s="46" t="e">
        <f t="shared" si="2"/>
        <v>#REF!</v>
      </c>
    </row>
    <row r="38" spans="1:30" s="54" customFormat="1" x14ac:dyDescent="0.2">
      <c r="A38" s="60">
        <v>8</v>
      </c>
      <c r="B38" s="61">
        <v>27</v>
      </c>
      <c r="C38" s="62" t="s">
        <v>31</v>
      </c>
      <c r="D38" s="37" t="e">
        <f>#REF!</f>
        <v>#REF!</v>
      </c>
      <c r="E38" s="37" t="e">
        <f>#REF!</f>
        <v>#REF!</v>
      </c>
      <c r="F38" s="59" t="e">
        <f>#REF!</f>
        <v>#REF!</v>
      </c>
      <c r="G38" s="37" t="e">
        <f>#REF!</f>
        <v>#REF!</v>
      </c>
      <c r="H38" s="37" t="e">
        <f>#REF!</f>
        <v>#REF!</v>
      </c>
      <c r="I38" s="59" t="e">
        <f>#REF!</f>
        <v>#REF!</v>
      </c>
      <c r="J38" s="37" t="e">
        <f>#REF!</f>
        <v>#REF!</v>
      </c>
      <c r="K38" s="37" t="e">
        <f>#REF!</f>
        <v>#REF!</v>
      </c>
      <c r="L38" s="59" t="e">
        <f>#REF!</f>
        <v>#REF!</v>
      </c>
      <c r="M38" s="37" t="e">
        <f>#REF!</f>
        <v>#REF!</v>
      </c>
      <c r="N38" s="37" t="e">
        <f>#REF!</f>
        <v>#REF!</v>
      </c>
      <c r="O38" s="59" t="e">
        <f>#REF!</f>
        <v>#REF!</v>
      </c>
      <c r="P38" s="37" t="e">
        <f>#REF!</f>
        <v>#REF!</v>
      </c>
      <c r="Q38" s="37" t="e">
        <f>#REF!</f>
        <v>#REF!</v>
      </c>
      <c r="R38" s="59" t="e">
        <f>#REF!</f>
        <v>#REF!</v>
      </c>
      <c r="S38" s="37" t="e">
        <f>#REF!</f>
        <v>#REF!</v>
      </c>
      <c r="T38" s="37" t="e">
        <f>#REF!</f>
        <v>#REF!</v>
      </c>
      <c r="U38" s="59" t="e">
        <f>#REF!</f>
        <v>#REF!</v>
      </c>
      <c r="V38" s="37" t="e">
        <f>#REF!</f>
        <v>#REF!</v>
      </c>
      <c r="W38" s="37" t="e">
        <f>#REF!</f>
        <v>#REF!</v>
      </c>
      <c r="X38" s="59" t="e">
        <f>#REF!</f>
        <v>#REF!</v>
      </c>
      <c r="Y38" s="37" t="e">
        <f>#REF!</f>
        <v>#REF!</v>
      </c>
      <c r="Z38" s="37" t="e">
        <f>#REF!</f>
        <v>#REF!</v>
      </c>
      <c r="AA38" s="59" t="e">
        <f>#REF!</f>
        <v>#REF!</v>
      </c>
      <c r="AB38" s="37" t="e">
        <f t="shared" si="0"/>
        <v>#REF!</v>
      </c>
      <c r="AC38" s="37" t="e">
        <f t="shared" si="1"/>
        <v>#REF!</v>
      </c>
      <c r="AD38" s="46" t="e">
        <f t="shared" si="2"/>
        <v>#REF!</v>
      </c>
    </row>
    <row r="39" spans="1:30" s="54" customFormat="1" x14ac:dyDescent="0.2">
      <c r="A39" s="60">
        <v>10</v>
      </c>
      <c r="B39" s="61">
        <v>28</v>
      </c>
      <c r="C39" s="62" t="s">
        <v>32</v>
      </c>
      <c r="D39" s="37" t="e">
        <f>#REF!</f>
        <v>#REF!</v>
      </c>
      <c r="E39" s="37" t="e">
        <f>#REF!</f>
        <v>#REF!</v>
      </c>
      <c r="F39" s="59" t="e">
        <f>#REF!</f>
        <v>#REF!</v>
      </c>
      <c r="G39" s="37" t="e">
        <f>#REF!</f>
        <v>#REF!</v>
      </c>
      <c r="H39" s="37" t="e">
        <f>#REF!</f>
        <v>#REF!</v>
      </c>
      <c r="I39" s="59" t="e">
        <f>#REF!</f>
        <v>#REF!</v>
      </c>
      <c r="J39" s="37" t="e">
        <f>#REF!</f>
        <v>#REF!</v>
      </c>
      <c r="K39" s="37" t="e">
        <f>#REF!</f>
        <v>#REF!</v>
      </c>
      <c r="L39" s="59" t="e">
        <f>#REF!</f>
        <v>#REF!</v>
      </c>
      <c r="M39" s="37" t="e">
        <f>#REF!</f>
        <v>#REF!</v>
      </c>
      <c r="N39" s="37" t="e">
        <f>#REF!</f>
        <v>#REF!</v>
      </c>
      <c r="O39" s="59" t="e">
        <f>#REF!</f>
        <v>#REF!</v>
      </c>
      <c r="P39" s="37" t="e">
        <f>#REF!</f>
        <v>#REF!</v>
      </c>
      <c r="Q39" s="37" t="e">
        <f>#REF!</f>
        <v>#REF!</v>
      </c>
      <c r="R39" s="59" t="e">
        <f>#REF!</f>
        <v>#REF!</v>
      </c>
      <c r="S39" s="37" t="e">
        <f>#REF!</f>
        <v>#REF!</v>
      </c>
      <c r="T39" s="37" t="e">
        <f>#REF!</f>
        <v>#REF!</v>
      </c>
      <c r="U39" s="59" t="e">
        <f>#REF!</f>
        <v>#REF!</v>
      </c>
      <c r="V39" s="37" t="e">
        <f>#REF!</f>
        <v>#REF!</v>
      </c>
      <c r="W39" s="37" t="e">
        <f>#REF!</f>
        <v>#REF!</v>
      </c>
      <c r="X39" s="59" t="e">
        <f>#REF!</f>
        <v>#REF!</v>
      </c>
      <c r="Y39" s="37" t="e">
        <f>#REF!</f>
        <v>#REF!</v>
      </c>
      <c r="Z39" s="37" t="e">
        <f>#REF!</f>
        <v>#REF!</v>
      </c>
      <c r="AA39" s="59" t="e">
        <f>#REF!</f>
        <v>#REF!</v>
      </c>
      <c r="AB39" s="37" t="e">
        <f t="shared" si="0"/>
        <v>#REF!</v>
      </c>
      <c r="AC39" s="37" t="e">
        <f t="shared" si="1"/>
        <v>#REF!</v>
      </c>
      <c r="AD39" s="46" t="e">
        <f t="shared" si="2"/>
        <v>#REF!</v>
      </c>
    </row>
    <row r="40" spans="1:30" s="54" customFormat="1" x14ac:dyDescent="0.2">
      <c r="A40" s="60">
        <v>12</v>
      </c>
      <c r="B40" s="61">
        <v>29</v>
      </c>
      <c r="C40" s="62" t="s">
        <v>33</v>
      </c>
      <c r="D40" s="37" t="e">
        <f>#REF!</f>
        <v>#REF!</v>
      </c>
      <c r="E40" s="37" t="e">
        <f>#REF!</f>
        <v>#REF!</v>
      </c>
      <c r="F40" s="59" t="e">
        <f>#REF!</f>
        <v>#REF!</v>
      </c>
      <c r="G40" s="37" t="e">
        <f>#REF!</f>
        <v>#REF!</v>
      </c>
      <c r="H40" s="37" t="e">
        <f>#REF!</f>
        <v>#REF!</v>
      </c>
      <c r="I40" s="59" t="e">
        <f>#REF!</f>
        <v>#REF!</v>
      </c>
      <c r="J40" s="37" t="e">
        <f>#REF!</f>
        <v>#REF!</v>
      </c>
      <c r="K40" s="37" t="e">
        <f>#REF!</f>
        <v>#REF!</v>
      </c>
      <c r="L40" s="59" t="e">
        <f>#REF!</f>
        <v>#REF!</v>
      </c>
      <c r="M40" s="37" t="e">
        <f>#REF!</f>
        <v>#REF!</v>
      </c>
      <c r="N40" s="37" t="e">
        <f>#REF!</f>
        <v>#REF!</v>
      </c>
      <c r="O40" s="59" t="e">
        <f>#REF!</f>
        <v>#REF!</v>
      </c>
      <c r="P40" s="37" t="e">
        <f>#REF!</f>
        <v>#REF!</v>
      </c>
      <c r="Q40" s="37" t="e">
        <f>#REF!</f>
        <v>#REF!</v>
      </c>
      <c r="R40" s="59" t="e">
        <f>#REF!</f>
        <v>#REF!</v>
      </c>
      <c r="S40" s="37" t="e">
        <f>#REF!</f>
        <v>#REF!</v>
      </c>
      <c r="T40" s="37" t="e">
        <f>#REF!</f>
        <v>#REF!</v>
      </c>
      <c r="U40" s="59" t="e">
        <f>#REF!</f>
        <v>#REF!</v>
      </c>
      <c r="V40" s="37" t="e">
        <f>#REF!</f>
        <v>#REF!</v>
      </c>
      <c r="W40" s="37" t="e">
        <f>#REF!</f>
        <v>#REF!</v>
      </c>
      <c r="X40" s="59" t="e">
        <f>#REF!</f>
        <v>#REF!</v>
      </c>
      <c r="Y40" s="37" t="e">
        <f>#REF!</f>
        <v>#REF!</v>
      </c>
      <c r="Z40" s="37" t="e">
        <f>#REF!</f>
        <v>#REF!</v>
      </c>
      <c r="AA40" s="59" t="e">
        <f>#REF!</f>
        <v>#REF!</v>
      </c>
      <c r="AB40" s="37" t="e">
        <f t="shared" si="0"/>
        <v>#REF!</v>
      </c>
      <c r="AC40" s="37" t="e">
        <f t="shared" si="1"/>
        <v>#REF!</v>
      </c>
      <c r="AD40" s="46" t="e">
        <f t="shared" si="2"/>
        <v>#REF!</v>
      </c>
    </row>
    <row r="41" spans="1:30" s="54" customFormat="1" x14ac:dyDescent="0.2">
      <c r="A41" s="60">
        <v>4</v>
      </c>
      <c r="B41" s="61">
        <v>30</v>
      </c>
      <c r="C41" s="62" t="s">
        <v>34</v>
      </c>
      <c r="D41" s="37" t="e">
        <f>#REF!</f>
        <v>#REF!</v>
      </c>
      <c r="E41" s="37" t="e">
        <f>#REF!</f>
        <v>#REF!</v>
      </c>
      <c r="F41" s="59" t="e">
        <f>#REF!</f>
        <v>#REF!</v>
      </c>
      <c r="G41" s="37" t="e">
        <f>#REF!</f>
        <v>#REF!</v>
      </c>
      <c r="H41" s="37" t="e">
        <f>#REF!</f>
        <v>#REF!</v>
      </c>
      <c r="I41" s="59" t="e">
        <f>#REF!</f>
        <v>#REF!</v>
      </c>
      <c r="J41" s="37" t="e">
        <f>#REF!</f>
        <v>#REF!</v>
      </c>
      <c r="K41" s="37" t="e">
        <f>#REF!</f>
        <v>#REF!</v>
      </c>
      <c r="L41" s="59" t="e">
        <f>#REF!</f>
        <v>#REF!</v>
      </c>
      <c r="M41" s="37" t="e">
        <f>#REF!</f>
        <v>#REF!</v>
      </c>
      <c r="N41" s="37" t="e">
        <f>#REF!</f>
        <v>#REF!</v>
      </c>
      <c r="O41" s="59" t="e">
        <f>#REF!</f>
        <v>#REF!</v>
      </c>
      <c r="P41" s="37" t="e">
        <f>#REF!</f>
        <v>#REF!</v>
      </c>
      <c r="Q41" s="37" t="e">
        <f>#REF!</f>
        <v>#REF!</v>
      </c>
      <c r="R41" s="59" t="e">
        <f>#REF!</f>
        <v>#REF!</v>
      </c>
      <c r="S41" s="37" t="e">
        <f>#REF!</f>
        <v>#REF!</v>
      </c>
      <c r="T41" s="37" t="e">
        <f>#REF!</f>
        <v>#REF!</v>
      </c>
      <c r="U41" s="59" t="e">
        <f>#REF!</f>
        <v>#REF!</v>
      </c>
      <c r="V41" s="37" t="e">
        <f>#REF!</f>
        <v>#REF!</v>
      </c>
      <c r="W41" s="37" t="e">
        <f>#REF!</f>
        <v>#REF!</v>
      </c>
      <c r="X41" s="59" t="e">
        <f>#REF!</f>
        <v>#REF!</v>
      </c>
      <c r="Y41" s="37" t="e">
        <f>#REF!</f>
        <v>#REF!</v>
      </c>
      <c r="Z41" s="37" t="e">
        <f>#REF!</f>
        <v>#REF!</v>
      </c>
      <c r="AA41" s="59" t="e">
        <f>#REF!</f>
        <v>#REF!</v>
      </c>
      <c r="AB41" s="37" t="e">
        <f t="shared" si="0"/>
        <v>#REF!</v>
      </c>
      <c r="AC41" s="37" t="e">
        <f t="shared" si="1"/>
        <v>#REF!</v>
      </c>
      <c r="AD41" s="46" t="e">
        <f t="shared" si="2"/>
        <v>#REF!</v>
      </c>
    </row>
    <row r="42" spans="1:30" s="54" customFormat="1" x14ac:dyDescent="0.2">
      <c r="A42" s="60">
        <v>1</v>
      </c>
      <c r="B42" s="61">
        <v>31</v>
      </c>
      <c r="C42" s="63" t="s">
        <v>35</v>
      </c>
      <c r="D42" s="37" t="e">
        <f>#REF!</f>
        <v>#REF!</v>
      </c>
      <c r="E42" s="37" t="e">
        <f>#REF!</f>
        <v>#REF!</v>
      </c>
      <c r="F42" s="59" t="e">
        <f>#REF!</f>
        <v>#REF!</v>
      </c>
      <c r="G42" s="37" t="e">
        <f>#REF!</f>
        <v>#REF!</v>
      </c>
      <c r="H42" s="37" t="e">
        <f>#REF!</f>
        <v>#REF!</v>
      </c>
      <c r="I42" s="59" t="e">
        <f>#REF!</f>
        <v>#REF!</v>
      </c>
      <c r="J42" s="37" t="e">
        <f>#REF!</f>
        <v>#REF!</v>
      </c>
      <c r="K42" s="37" t="e">
        <f>#REF!</f>
        <v>#REF!</v>
      </c>
      <c r="L42" s="59" t="e">
        <f>#REF!</f>
        <v>#REF!</v>
      </c>
      <c r="M42" s="37" t="e">
        <f>#REF!</f>
        <v>#REF!</v>
      </c>
      <c r="N42" s="37" t="e">
        <f>#REF!</f>
        <v>#REF!</v>
      </c>
      <c r="O42" s="59" t="e">
        <f>#REF!</f>
        <v>#REF!</v>
      </c>
      <c r="P42" s="37" t="e">
        <f>#REF!</f>
        <v>#REF!</v>
      </c>
      <c r="Q42" s="37" t="e">
        <f>#REF!</f>
        <v>#REF!</v>
      </c>
      <c r="R42" s="59" t="e">
        <f>#REF!</f>
        <v>#REF!</v>
      </c>
      <c r="S42" s="37" t="e">
        <f>#REF!</f>
        <v>#REF!</v>
      </c>
      <c r="T42" s="37" t="e">
        <f>#REF!</f>
        <v>#REF!</v>
      </c>
      <c r="U42" s="59" t="e">
        <f>#REF!</f>
        <v>#REF!</v>
      </c>
      <c r="V42" s="37" t="e">
        <f>#REF!</f>
        <v>#REF!</v>
      </c>
      <c r="W42" s="37" t="e">
        <f>#REF!</f>
        <v>#REF!</v>
      </c>
      <c r="X42" s="59" t="e">
        <f>#REF!</f>
        <v>#REF!</v>
      </c>
      <c r="Y42" s="37" t="e">
        <f>#REF!</f>
        <v>#REF!</v>
      </c>
      <c r="Z42" s="37" t="e">
        <f>#REF!</f>
        <v>#REF!</v>
      </c>
      <c r="AA42" s="59" t="e">
        <f>#REF!</f>
        <v>#REF!</v>
      </c>
      <c r="AB42" s="37" t="e">
        <f t="shared" si="0"/>
        <v>#REF!</v>
      </c>
      <c r="AC42" s="37" t="e">
        <f t="shared" si="1"/>
        <v>#REF!</v>
      </c>
      <c r="AD42" s="46" t="e">
        <f t="shared" si="2"/>
        <v>#REF!</v>
      </c>
    </row>
    <row r="43" spans="1:30" s="54" customFormat="1" x14ac:dyDescent="0.2">
      <c r="A43" s="60">
        <v>7</v>
      </c>
      <c r="B43" s="61">
        <v>32</v>
      </c>
      <c r="C43" s="62" t="s">
        <v>36</v>
      </c>
      <c r="D43" s="37" t="e">
        <f>#REF!</f>
        <v>#REF!</v>
      </c>
      <c r="E43" s="37" t="e">
        <f>#REF!</f>
        <v>#REF!</v>
      </c>
      <c r="F43" s="59" t="e">
        <f>#REF!</f>
        <v>#REF!</v>
      </c>
      <c r="G43" s="37" t="e">
        <f>#REF!</f>
        <v>#REF!</v>
      </c>
      <c r="H43" s="37" t="e">
        <f>#REF!</f>
        <v>#REF!</v>
      </c>
      <c r="I43" s="59" t="e">
        <f>#REF!</f>
        <v>#REF!</v>
      </c>
      <c r="J43" s="37" t="e">
        <f>#REF!</f>
        <v>#REF!</v>
      </c>
      <c r="K43" s="37" t="e">
        <f>#REF!</f>
        <v>#REF!</v>
      </c>
      <c r="L43" s="59" t="e">
        <f>#REF!</f>
        <v>#REF!</v>
      </c>
      <c r="M43" s="37" t="e">
        <f>#REF!</f>
        <v>#REF!</v>
      </c>
      <c r="N43" s="37" t="e">
        <f>#REF!</f>
        <v>#REF!</v>
      </c>
      <c r="O43" s="59" t="e">
        <f>#REF!</f>
        <v>#REF!</v>
      </c>
      <c r="P43" s="37" t="e">
        <f>#REF!</f>
        <v>#REF!</v>
      </c>
      <c r="Q43" s="37" t="e">
        <f>#REF!</f>
        <v>#REF!</v>
      </c>
      <c r="R43" s="59" t="e">
        <f>#REF!</f>
        <v>#REF!</v>
      </c>
      <c r="S43" s="37" t="e">
        <f>#REF!</f>
        <v>#REF!</v>
      </c>
      <c r="T43" s="37" t="e">
        <f>#REF!</f>
        <v>#REF!</v>
      </c>
      <c r="U43" s="59" t="e">
        <f>#REF!</f>
        <v>#REF!</v>
      </c>
      <c r="V43" s="37" t="e">
        <f>#REF!</f>
        <v>#REF!</v>
      </c>
      <c r="W43" s="37" t="e">
        <f>#REF!</f>
        <v>#REF!</v>
      </c>
      <c r="X43" s="59" t="e">
        <f>#REF!</f>
        <v>#REF!</v>
      </c>
      <c r="Y43" s="37" t="e">
        <f>#REF!</f>
        <v>#REF!</v>
      </c>
      <c r="Z43" s="37" t="e">
        <f>#REF!</f>
        <v>#REF!</v>
      </c>
      <c r="AA43" s="59" t="e">
        <f>#REF!</f>
        <v>#REF!</v>
      </c>
      <c r="AB43" s="37" t="e">
        <f t="shared" si="0"/>
        <v>#REF!</v>
      </c>
      <c r="AC43" s="37" t="e">
        <f t="shared" si="1"/>
        <v>#REF!</v>
      </c>
      <c r="AD43" s="46" t="e">
        <f t="shared" si="2"/>
        <v>#REF!</v>
      </c>
    </row>
    <row r="44" spans="1:30" s="54" customFormat="1" x14ac:dyDescent="0.2">
      <c r="A44" s="60">
        <v>4</v>
      </c>
      <c r="B44" s="61">
        <v>33</v>
      </c>
      <c r="C44" s="62" t="s">
        <v>37</v>
      </c>
      <c r="D44" s="37" t="e">
        <f>#REF!</f>
        <v>#REF!</v>
      </c>
      <c r="E44" s="37" t="e">
        <f>#REF!</f>
        <v>#REF!</v>
      </c>
      <c r="F44" s="59" t="e">
        <f>#REF!</f>
        <v>#REF!</v>
      </c>
      <c r="G44" s="37" t="e">
        <f>#REF!</f>
        <v>#REF!</v>
      </c>
      <c r="H44" s="37" t="e">
        <f>#REF!</f>
        <v>#REF!</v>
      </c>
      <c r="I44" s="59" t="e">
        <f>#REF!</f>
        <v>#REF!</v>
      </c>
      <c r="J44" s="37" t="e">
        <f>#REF!</f>
        <v>#REF!</v>
      </c>
      <c r="K44" s="37" t="e">
        <f>#REF!</f>
        <v>#REF!</v>
      </c>
      <c r="L44" s="59" t="e">
        <f>#REF!</f>
        <v>#REF!</v>
      </c>
      <c r="M44" s="37" t="e">
        <f>#REF!</f>
        <v>#REF!</v>
      </c>
      <c r="N44" s="37" t="e">
        <f>#REF!</f>
        <v>#REF!</v>
      </c>
      <c r="O44" s="59" t="e">
        <f>#REF!</f>
        <v>#REF!</v>
      </c>
      <c r="P44" s="37" t="e">
        <f>#REF!</f>
        <v>#REF!</v>
      </c>
      <c r="Q44" s="37" t="e">
        <f>#REF!</f>
        <v>#REF!</v>
      </c>
      <c r="R44" s="59" t="e">
        <f>#REF!</f>
        <v>#REF!</v>
      </c>
      <c r="S44" s="37" t="e">
        <f>#REF!</f>
        <v>#REF!</v>
      </c>
      <c r="T44" s="37" t="e">
        <f>#REF!</f>
        <v>#REF!</v>
      </c>
      <c r="U44" s="59" t="e">
        <f>#REF!</f>
        <v>#REF!</v>
      </c>
      <c r="V44" s="37" t="e">
        <f>#REF!</f>
        <v>#REF!</v>
      </c>
      <c r="W44" s="37" t="e">
        <f>#REF!</f>
        <v>#REF!</v>
      </c>
      <c r="X44" s="59" t="e">
        <f>#REF!</f>
        <v>#REF!</v>
      </c>
      <c r="Y44" s="37" t="e">
        <f>#REF!</f>
        <v>#REF!</v>
      </c>
      <c r="Z44" s="37" t="e">
        <f>#REF!</f>
        <v>#REF!</v>
      </c>
      <c r="AA44" s="59" t="e">
        <f>#REF!</f>
        <v>#REF!</v>
      </c>
      <c r="AB44" s="37" t="e">
        <f t="shared" si="0"/>
        <v>#REF!</v>
      </c>
      <c r="AC44" s="37" t="e">
        <f t="shared" si="1"/>
        <v>#REF!</v>
      </c>
      <c r="AD44" s="46" t="e">
        <f t="shared" si="2"/>
        <v>#REF!</v>
      </c>
    </row>
    <row r="45" spans="1:30" s="54" customFormat="1" x14ac:dyDescent="0.2">
      <c r="A45" s="60">
        <v>7</v>
      </c>
      <c r="B45" s="61">
        <v>34</v>
      </c>
      <c r="C45" s="62" t="s">
        <v>38</v>
      </c>
      <c r="D45" s="37" t="e">
        <f>#REF!</f>
        <v>#REF!</v>
      </c>
      <c r="E45" s="37" t="e">
        <f>#REF!</f>
        <v>#REF!</v>
      </c>
      <c r="F45" s="59" t="e">
        <f>#REF!</f>
        <v>#REF!</v>
      </c>
      <c r="G45" s="37" t="e">
        <f>#REF!</f>
        <v>#REF!</v>
      </c>
      <c r="H45" s="37" t="e">
        <f>#REF!</f>
        <v>#REF!</v>
      </c>
      <c r="I45" s="59" t="e">
        <f>#REF!</f>
        <v>#REF!</v>
      </c>
      <c r="J45" s="37" t="e">
        <f>#REF!</f>
        <v>#REF!</v>
      </c>
      <c r="K45" s="37" t="e">
        <f>#REF!</f>
        <v>#REF!</v>
      </c>
      <c r="L45" s="59" t="e">
        <f>#REF!</f>
        <v>#REF!</v>
      </c>
      <c r="M45" s="37" t="e">
        <f>#REF!</f>
        <v>#REF!</v>
      </c>
      <c r="N45" s="37" t="e">
        <f>#REF!</f>
        <v>#REF!</v>
      </c>
      <c r="O45" s="59" t="e">
        <f>#REF!</f>
        <v>#REF!</v>
      </c>
      <c r="P45" s="37" t="e">
        <f>#REF!</f>
        <v>#REF!</v>
      </c>
      <c r="Q45" s="37" t="e">
        <f>#REF!</f>
        <v>#REF!</v>
      </c>
      <c r="R45" s="59" t="e">
        <f>#REF!</f>
        <v>#REF!</v>
      </c>
      <c r="S45" s="37" t="e">
        <f>#REF!</f>
        <v>#REF!</v>
      </c>
      <c r="T45" s="37" t="e">
        <f>#REF!</f>
        <v>#REF!</v>
      </c>
      <c r="U45" s="59" t="e">
        <f>#REF!</f>
        <v>#REF!</v>
      </c>
      <c r="V45" s="37" t="e">
        <f>#REF!</f>
        <v>#REF!</v>
      </c>
      <c r="W45" s="37" t="e">
        <f>#REF!</f>
        <v>#REF!</v>
      </c>
      <c r="X45" s="59" t="e">
        <f>#REF!</f>
        <v>#REF!</v>
      </c>
      <c r="Y45" s="37" t="e">
        <f>#REF!</f>
        <v>#REF!</v>
      </c>
      <c r="Z45" s="37" t="e">
        <f>#REF!</f>
        <v>#REF!</v>
      </c>
      <c r="AA45" s="59" t="e">
        <f>#REF!</f>
        <v>#REF!</v>
      </c>
      <c r="AB45" s="37" t="e">
        <f t="shared" si="0"/>
        <v>#REF!</v>
      </c>
      <c r="AC45" s="37" t="e">
        <f t="shared" si="1"/>
        <v>#REF!</v>
      </c>
      <c r="AD45" s="46" t="e">
        <f t="shared" si="2"/>
        <v>#REF!</v>
      </c>
    </row>
    <row r="46" spans="1:30" s="54" customFormat="1" x14ac:dyDescent="0.2">
      <c r="A46" s="60">
        <v>2</v>
      </c>
      <c r="B46" s="61">
        <v>35</v>
      </c>
      <c r="C46" s="62" t="s">
        <v>39</v>
      </c>
      <c r="D46" s="37" t="e">
        <f>#REF!</f>
        <v>#REF!</v>
      </c>
      <c r="E46" s="37" t="e">
        <f>#REF!</f>
        <v>#REF!</v>
      </c>
      <c r="F46" s="59" t="e">
        <f>#REF!</f>
        <v>#REF!</v>
      </c>
      <c r="G46" s="37" t="e">
        <f>#REF!</f>
        <v>#REF!</v>
      </c>
      <c r="H46" s="37" t="e">
        <f>#REF!</f>
        <v>#REF!</v>
      </c>
      <c r="I46" s="59" t="e">
        <f>#REF!</f>
        <v>#REF!</v>
      </c>
      <c r="J46" s="37" t="e">
        <f>#REF!</f>
        <v>#REF!</v>
      </c>
      <c r="K46" s="37" t="e">
        <f>#REF!</f>
        <v>#REF!</v>
      </c>
      <c r="L46" s="59" t="e">
        <f>#REF!</f>
        <v>#REF!</v>
      </c>
      <c r="M46" s="37" t="e">
        <f>#REF!</f>
        <v>#REF!</v>
      </c>
      <c r="N46" s="37" t="e">
        <f>#REF!</f>
        <v>#REF!</v>
      </c>
      <c r="O46" s="59" t="e">
        <f>#REF!</f>
        <v>#REF!</v>
      </c>
      <c r="P46" s="37" t="e">
        <f>#REF!</f>
        <v>#REF!</v>
      </c>
      <c r="Q46" s="37" t="e">
        <f>#REF!</f>
        <v>#REF!</v>
      </c>
      <c r="R46" s="59" t="e">
        <f>#REF!</f>
        <v>#REF!</v>
      </c>
      <c r="S46" s="37" t="e">
        <f>#REF!</f>
        <v>#REF!</v>
      </c>
      <c r="T46" s="37" t="e">
        <f>#REF!</f>
        <v>#REF!</v>
      </c>
      <c r="U46" s="59" t="e">
        <f>#REF!</f>
        <v>#REF!</v>
      </c>
      <c r="V46" s="37" t="e">
        <f>#REF!</f>
        <v>#REF!</v>
      </c>
      <c r="W46" s="37" t="e">
        <f>#REF!</f>
        <v>#REF!</v>
      </c>
      <c r="X46" s="59" t="e">
        <f>#REF!</f>
        <v>#REF!</v>
      </c>
      <c r="Y46" s="37" t="e">
        <f>#REF!</f>
        <v>#REF!</v>
      </c>
      <c r="Z46" s="37" t="e">
        <f>#REF!</f>
        <v>#REF!</v>
      </c>
      <c r="AA46" s="59" t="e">
        <f>#REF!</f>
        <v>#REF!</v>
      </c>
      <c r="AB46" s="37" t="e">
        <f t="shared" si="0"/>
        <v>#REF!</v>
      </c>
      <c r="AC46" s="37" t="e">
        <f t="shared" si="1"/>
        <v>#REF!</v>
      </c>
      <c r="AD46" s="46" t="e">
        <f t="shared" si="2"/>
        <v>#REF!</v>
      </c>
    </row>
    <row r="47" spans="1:30" s="54" customFormat="1" x14ac:dyDescent="0.2">
      <c r="A47" s="60">
        <v>11</v>
      </c>
      <c r="B47" s="61">
        <v>36</v>
      </c>
      <c r="C47" s="62" t="s">
        <v>40</v>
      </c>
      <c r="D47" s="37" t="e">
        <f>#REF!</f>
        <v>#REF!</v>
      </c>
      <c r="E47" s="37" t="e">
        <f>#REF!</f>
        <v>#REF!</v>
      </c>
      <c r="F47" s="59" t="e">
        <f>#REF!</f>
        <v>#REF!</v>
      </c>
      <c r="G47" s="37" t="e">
        <f>#REF!</f>
        <v>#REF!</v>
      </c>
      <c r="H47" s="37" t="e">
        <f>#REF!</f>
        <v>#REF!</v>
      </c>
      <c r="I47" s="59" t="e">
        <f>#REF!</f>
        <v>#REF!</v>
      </c>
      <c r="J47" s="37" t="e">
        <f>#REF!</f>
        <v>#REF!</v>
      </c>
      <c r="K47" s="37" t="e">
        <f>#REF!</f>
        <v>#REF!</v>
      </c>
      <c r="L47" s="59" t="e">
        <f>#REF!</f>
        <v>#REF!</v>
      </c>
      <c r="M47" s="37" t="e">
        <f>#REF!</f>
        <v>#REF!</v>
      </c>
      <c r="N47" s="37" t="e">
        <f>#REF!</f>
        <v>#REF!</v>
      </c>
      <c r="O47" s="59" t="e">
        <f>#REF!</f>
        <v>#REF!</v>
      </c>
      <c r="P47" s="37" t="e">
        <f>#REF!</f>
        <v>#REF!</v>
      </c>
      <c r="Q47" s="37" t="e">
        <f>#REF!</f>
        <v>#REF!</v>
      </c>
      <c r="R47" s="59" t="e">
        <f>#REF!</f>
        <v>#REF!</v>
      </c>
      <c r="S47" s="37" t="e">
        <f>#REF!</f>
        <v>#REF!</v>
      </c>
      <c r="T47" s="37" t="e">
        <f>#REF!</f>
        <v>#REF!</v>
      </c>
      <c r="U47" s="59" t="e">
        <f>#REF!</f>
        <v>#REF!</v>
      </c>
      <c r="V47" s="37" t="e">
        <f>#REF!</f>
        <v>#REF!</v>
      </c>
      <c r="W47" s="37" t="e">
        <f>#REF!</f>
        <v>#REF!</v>
      </c>
      <c r="X47" s="59" t="e">
        <f>#REF!</f>
        <v>#REF!</v>
      </c>
      <c r="Y47" s="37" t="e">
        <f>#REF!</f>
        <v>#REF!</v>
      </c>
      <c r="Z47" s="37" t="e">
        <f>#REF!</f>
        <v>#REF!</v>
      </c>
      <c r="AA47" s="59" t="e">
        <f>#REF!</f>
        <v>#REF!</v>
      </c>
      <c r="AB47" s="37" t="e">
        <f t="shared" si="0"/>
        <v>#REF!</v>
      </c>
      <c r="AC47" s="37" t="e">
        <f t="shared" si="1"/>
        <v>#REF!</v>
      </c>
      <c r="AD47" s="46" t="e">
        <f t="shared" si="2"/>
        <v>#REF!</v>
      </c>
    </row>
    <row r="48" spans="1:30" s="54" customFormat="1" x14ac:dyDescent="0.2">
      <c r="A48" s="60">
        <v>7</v>
      </c>
      <c r="B48" s="61">
        <v>37</v>
      </c>
      <c r="C48" s="62" t="s">
        <v>41</v>
      </c>
      <c r="D48" s="37" t="e">
        <f>#REF!</f>
        <v>#REF!</v>
      </c>
      <c r="E48" s="37" t="e">
        <f>#REF!</f>
        <v>#REF!</v>
      </c>
      <c r="F48" s="59" t="e">
        <f>#REF!</f>
        <v>#REF!</v>
      </c>
      <c r="G48" s="37" t="e">
        <f>#REF!</f>
        <v>#REF!</v>
      </c>
      <c r="H48" s="37" t="e">
        <f>#REF!</f>
        <v>#REF!</v>
      </c>
      <c r="I48" s="59" t="e">
        <f>#REF!</f>
        <v>#REF!</v>
      </c>
      <c r="J48" s="37" t="e">
        <f>#REF!</f>
        <v>#REF!</v>
      </c>
      <c r="K48" s="37" t="e">
        <f>#REF!</f>
        <v>#REF!</v>
      </c>
      <c r="L48" s="59" t="e">
        <f>#REF!</f>
        <v>#REF!</v>
      </c>
      <c r="M48" s="37" t="e">
        <f>#REF!</f>
        <v>#REF!</v>
      </c>
      <c r="N48" s="37" t="e">
        <f>#REF!</f>
        <v>#REF!</v>
      </c>
      <c r="O48" s="59" t="e">
        <f>#REF!</f>
        <v>#REF!</v>
      </c>
      <c r="P48" s="37" t="e">
        <f>#REF!</f>
        <v>#REF!</v>
      </c>
      <c r="Q48" s="37" t="e">
        <f>#REF!</f>
        <v>#REF!</v>
      </c>
      <c r="R48" s="59" t="e">
        <f>#REF!</f>
        <v>#REF!</v>
      </c>
      <c r="S48" s="37" t="e">
        <f>#REF!</f>
        <v>#REF!</v>
      </c>
      <c r="T48" s="37" t="e">
        <f>#REF!</f>
        <v>#REF!</v>
      </c>
      <c r="U48" s="59" t="e">
        <f>#REF!</f>
        <v>#REF!</v>
      </c>
      <c r="V48" s="37" t="e">
        <f>#REF!</f>
        <v>#REF!</v>
      </c>
      <c r="W48" s="37" t="e">
        <f>#REF!</f>
        <v>#REF!</v>
      </c>
      <c r="X48" s="59" t="e">
        <f>#REF!</f>
        <v>#REF!</v>
      </c>
      <c r="Y48" s="37" t="e">
        <f>#REF!</f>
        <v>#REF!</v>
      </c>
      <c r="Z48" s="37" t="e">
        <f>#REF!</f>
        <v>#REF!</v>
      </c>
      <c r="AA48" s="59" t="e">
        <f>#REF!</f>
        <v>#REF!</v>
      </c>
      <c r="AB48" s="37" t="e">
        <f t="shared" si="0"/>
        <v>#REF!</v>
      </c>
      <c r="AC48" s="37" t="e">
        <f t="shared" si="1"/>
        <v>#REF!</v>
      </c>
      <c r="AD48" s="46" t="e">
        <f t="shared" si="2"/>
        <v>#REF!</v>
      </c>
    </row>
    <row r="49" spans="1:30" s="54" customFormat="1" x14ac:dyDescent="0.2">
      <c r="A49" s="60">
        <v>10</v>
      </c>
      <c r="B49" s="61">
        <v>38</v>
      </c>
      <c r="C49" s="62" t="s">
        <v>42</v>
      </c>
      <c r="D49" s="37" t="e">
        <f>#REF!</f>
        <v>#REF!</v>
      </c>
      <c r="E49" s="37" t="e">
        <f>#REF!</f>
        <v>#REF!</v>
      </c>
      <c r="F49" s="59" t="e">
        <f>#REF!</f>
        <v>#REF!</v>
      </c>
      <c r="G49" s="37" t="e">
        <f>#REF!</f>
        <v>#REF!</v>
      </c>
      <c r="H49" s="37" t="e">
        <f>#REF!</f>
        <v>#REF!</v>
      </c>
      <c r="I49" s="59" t="e">
        <f>#REF!</f>
        <v>#REF!</v>
      </c>
      <c r="J49" s="37" t="e">
        <f>#REF!</f>
        <v>#REF!</v>
      </c>
      <c r="K49" s="37" t="e">
        <f>#REF!</f>
        <v>#REF!</v>
      </c>
      <c r="L49" s="59" t="e">
        <f>#REF!</f>
        <v>#REF!</v>
      </c>
      <c r="M49" s="37" t="e">
        <f>#REF!</f>
        <v>#REF!</v>
      </c>
      <c r="N49" s="37" t="e">
        <f>#REF!</f>
        <v>#REF!</v>
      </c>
      <c r="O49" s="59" t="e">
        <f>#REF!</f>
        <v>#REF!</v>
      </c>
      <c r="P49" s="37" t="e">
        <f>#REF!</f>
        <v>#REF!</v>
      </c>
      <c r="Q49" s="37" t="e">
        <f>#REF!</f>
        <v>#REF!</v>
      </c>
      <c r="R49" s="59" t="e">
        <f>#REF!</f>
        <v>#REF!</v>
      </c>
      <c r="S49" s="37" t="e">
        <f>#REF!</f>
        <v>#REF!</v>
      </c>
      <c r="T49" s="37" t="e">
        <f>#REF!</f>
        <v>#REF!</v>
      </c>
      <c r="U49" s="59" t="e">
        <f>#REF!</f>
        <v>#REF!</v>
      </c>
      <c r="V49" s="37" t="e">
        <f>#REF!</f>
        <v>#REF!</v>
      </c>
      <c r="W49" s="37" t="e">
        <f>#REF!</f>
        <v>#REF!</v>
      </c>
      <c r="X49" s="59" t="e">
        <f>#REF!</f>
        <v>#REF!</v>
      </c>
      <c r="Y49" s="37" t="e">
        <f>#REF!</f>
        <v>#REF!</v>
      </c>
      <c r="Z49" s="37" t="e">
        <f>#REF!</f>
        <v>#REF!</v>
      </c>
      <c r="AA49" s="59" t="e">
        <f>#REF!</f>
        <v>#REF!</v>
      </c>
      <c r="AB49" s="37" t="e">
        <f t="shared" si="0"/>
        <v>#REF!</v>
      </c>
      <c r="AC49" s="37" t="e">
        <f t="shared" si="1"/>
        <v>#REF!</v>
      </c>
      <c r="AD49" s="46" t="e">
        <f t="shared" si="2"/>
        <v>#REF!</v>
      </c>
    </row>
    <row r="50" spans="1:30" s="54" customFormat="1" x14ac:dyDescent="0.2">
      <c r="A50" s="60">
        <v>12</v>
      </c>
      <c r="B50" s="64">
        <v>39</v>
      </c>
      <c r="C50" s="62" t="s">
        <v>43</v>
      </c>
      <c r="D50" s="37" t="e">
        <f>#REF!</f>
        <v>#REF!</v>
      </c>
      <c r="E50" s="37" t="e">
        <f>#REF!</f>
        <v>#REF!</v>
      </c>
      <c r="F50" s="59" t="e">
        <f>#REF!</f>
        <v>#REF!</v>
      </c>
      <c r="G50" s="37" t="e">
        <f>#REF!</f>
        <v>#REF!</v>
      </c>
      <c r="H50" s="37" t="e">
        <f>#REF!</f>
        <v>#REF!</v>
      </c>
      <c r="I50" s="59" t="e">
        <f>#REF!</f>
        <v>#REF!</v>
      </c>
      <c r="J50" s="37" t="e">
        <f>#REF!</f>
        <v>#REF!</v>
      </c>
      <c r="K50" s="37" t="e">
        <f>#REF!</f>
        <v>#REF!</v>
      </c>
      <c r="L50" s="59" t="e">
        <f>#REF!</f>
        <v>#REF!</v>
      </c>
      <c r="M50" s="37" t="e">
        <f>#REF!</f>
        <v>#REF!</v>
      </c>
      <c r="N50" s="37" t="e">
        <f>#REF!</f>
        <v>#REF!</v>
      </c>
      <c r="O50" s="59" t="e">
        <f>#REF!</f>
        <v>#REF!</v>
      </c>
      <c r="P50" s="37" t="e">
        <f>#REF!</f>
        <v>#REF!</v>
      </c>
      <c r="Q50" s="37" t="e">
        <f>#REF!</f>
        <v>#REF!</v>
      </c>
      <c r="R50" s="59" t="e">
        <f>#REF!</f>
        <v>#REF!</v>
      </c>
      <c r="S50" s="37" t="e">
        <f>#REF!</f>
        <v>#REF!</v>
      </c>
      <c r="T50" s="37" t="e">
        <f>#REF!</f>
        <v>#REF!</v>
      </c>
      <c r="U50" s="59" t="e">
        <f>#REF!</f>
        <v>#REF!</v>
      </c>
      <c r="V50" s="37" t="e">
        <f>#REF!</f>
        <v>#REF!</v>
      </c>
      <c r="W50" s="37" t="e">
        <f>#REF!</f>
        <v>#REF!</v>
      </c>
      <c r="X50" s="59" t="e">
        <f>#REF!</f>
        <v>#REF!</v>
      </c>
      <c r="Y50" s="37" t="e">
        <f>#REF!</f>
        <v>#REF!</v>
      </c>
      <c r="Z50" s="37" t="e">
        <f>#REF!</f>
        <v>#REF!</v>
      </c>
      <c r="AA50" s="59" t="e">
        <f>#REF!</f>
        <v>#REF!</v>
      </c>
      <c r="AB50" s="37" t="e">
        <f t="shared" si="0"/>
        <v>#REF!</v>
      </c>
      <c r="AC50" s="37" t="e">
        <f t="shared" si="1"/>
        <v>#REF!</v>
      </c>
      <c r="AD50" s="46" t="e">
        <f t="shared" si="2"/>
        <v>#REF!</v>
      </c>
    </row>
    <row r="51" spans="1:30" s="54" customFormat="1" x14ac:dyDescent="0.2">
      <c r="A51" s="60">
        <v>11</v>
      </c>
      <c r="B51" s="61">
        <v>40</v>
      </c>
      <c r="C51" s="62" t="s">
        <v>44</v>
      </c>
      <c r="D51" s="37" t="e">
        <f>#REF!</f>
        <v>#REF!</v>
      </c>
      <c r="E51" s="37" t="e">
        <f>#REF!</f>
        <v>#REF!</v>
      </c>
      <c r="F51" s="59" t="e">
        <f>#REF!</f>
        <v>#REF!</v>
      </c>
      <c r="G51" s="37" t="e">
        <f>#REF!</f>
        <v>#REF!</v>
      </c>
      <c r="H51" s="37" t="e">
        <f>#REF!</f>
        <v>#REF!</v>
      </c>
      <c r="I51" s="59" t="e">
        <f>#REF!</f>
        <v>#REF!</v>
      </c>
      <c r="J51" s="37" t="e">
        <f>#REF!</f>
        <v>#REF!</v>
      </c>
      <c r="K51" s="37" t="e">
        <f>#REF!</f>
        <v>#REF!</v>
      </c>
      <c r="L51" s="59" t="e">
        <f>#REF!</f>
        <v>#REF!</v>
      </c>
      <c r="M51" s="37" t="e">
        <f>#REF!</f>
        <v>#REF!</v>
      </c>
      <c r="N51" s="37" t="e">
        <f>#REF!</f>
        <v>#REF!</v>
      </c>
      <c r="O51" s="59" t="e">
        <f>#REF!</f>
        <v>#REF!</v>
      </c>
      <c r="P51" s="37" t="e">
        <f>#REF!</f>
        <v>#REF!</v>
      </c>
      <c r="Q51" s="37" t="e">
        <f>#REF!</f>
        <v>#REF!</v>
      </c>
      <c r="R51" s="59" t="e">
        <f>#REF!</f>
        <v>#REF!</v>
      </c>
      <c r="S51" s="37" t="e">
        <f>#REF!</f>
        <v>#REF!</v>
      </c>
      <c r="T51" s="37" t="e">
        <f>#REF!</f>
        <v>#REF!</v>
      </c>
      <c r="U51" s="59" t="e">
        <f>#REF!</f>
        <v>#REF!</v>
      </c>
      <c r="V51" s="37" t="e">
        <f>#REF!</f>
        <v>#REF!</v>
      </c>
      <c r="W51" s="37" t="e">
        <f>#REF!</f>
        <v>#REF!</v>
      </c>
      <c r="X51" s="59" t="e">
        <f>#REF!</f>
        <v>#REF!</v>
      </c>
      <c r="Y51" s="37" t="e">
        <f>#REF!</f>
        <v>#REF!</v>
      </c>
      <c r="Z51" s="37" t="e">
        <f>#REF!</f>
        <v>#REF!</v>
      </c>
      <c r="AA51" s="59" t="e">
        <f>#REF!</f>
        <v>#REF!</v>
      </c>
      <c r="AB51" s="37" t="e">
        <f t="shared" si="0"/>
        <v>#REF!</v>
      </c>
      <c r="AC51" s="37" t="e">
        <f t="shared" si="1"/>
        <v>#REF!</v>
      </c>
      <c r="AD51" s="46" t="e">
        <f t="shared" si="2"/>
        <v>#REF!</v>
      </c>
    </row>
    <row r="52" spans="1:30" s="54" customFormat="1" x14ac:dyDescent="0.2">
      <c r="A52" s="60">
        <v>1</v>
      </c>
      <c r="B52" s="61">
        <v>41</v>
      </c>
      <c r="C52" s="63" t="s">
        <v>45</v>
      </c>
      <c r="D52" s="37" t="e">
        <f>#REF!</f>
        <v>#REF!</v>
      </c>
      <c r="E52" s="37" t="e">
        <f>#REF!</f>
        <v>#REF!</v>
      </c>
      <c r="F52" s="59" t="e">
        <f>#REF!</f>
        <v>#REF!</v>
      </c>
      <c r="G52" s="37" t="e">
        <f>#REF!</f>
        <v>#REF!</v>
      </c>
      <c r="H52" s="37" t="e">
        <f>#REF!</f>
        <v>#REF!</v>
      </c>
      <c r="I52" s="59" t="e">
        <f>#REF!</f>
        <v>#REF!</v>
      </c>
      <c r="J52" s="37" t="e">
        <f>#REF!</f>
        <v>#REF!</v>
      </c>
      <c r="K52" s="37" t="e">
        <f>#REF!</f>
        <v>#REF!</v>
      </c>
      <c r="L52" s="59" t="e">
        <f>#REF!</f>
        <v>#REF!</v>
      </c>
      <c r="M52" s="37" t="e">
        <f>#REF!</f>
        <v>#REF!</v>
      </c>
      <c r="N52" s="37" t="e">
        <f>#REF!</f>
        <v>#REF!</v>
      </c>
      <c r="O52" s="59" t="e">
        <f>#REF!</f>
        <v>#REF!</v>
      </c>
      <c r="P52" s="37" t="e">
        <f>#REF!</f>
        <v>#REF!</v>
      </c>
      <c r="Q52" s="37" t="e">
        <f>#REF!</f>
        <v>#REF!</v>
      </c>
      <c r="R52" s="59" t="e">
        <f>#REF!</f>
        <v>#REF!</v>
      </c>
      <c r="S52" s="37" t="e">
        <f>#REF!</f>
        <v>#REF!</v>
      </c>
      <c r="T52" s="37" t="e">
        <f>#REF!</f>
        <v>#REF!</v>
      </c>
      <c r="U52" s="59" t="e">
        <f>#REF!</f>
        <v>#REF!</v>
      </c>
      <c r="V52" s="37" t="e">
        <f>#REF!</f>
        <v>#REF!</v>
      </c>
      <c r="W52" s="37" t="e">
        <f>#REF!</f>
        <v>#REF!</v>
      </c>
      <c r="X52" s="59" t="e">
        <f>#REF!</f>
        <v>#REF!</v>
      </c>
      <c r="Y52" s="37" t="e">
        <f>#REF!</f>
        <v>#REF!</v>
      </c>
      <c r="Z52" s="37" t="e">
        <f>#REF!</f>
        <v>#REF!</v>
      </c>
      <c r="AA52" s="59" t="e">
        <f>#REF!</f>
        <v>#REF!</v>
      </c>
      <c r="AB52" s="37" t="e">
        <f t="shared" si="0"/>
        <v>#REF!</v>
      </c>
      <c r="AC52" s="37" t="e">
        <f t="shared" si="1"/>
        <v>#REF!</v>
      </c>
      <c r="AD52" s="46" t="e">
        <f t="shared" si="2"/>
        <v>#REF!</v>
      </c>
    </row>
    <row r="53" spans="1:30" s="54" customFormat="1" x14ac:dyDescent="0.2">
      <c r="A53" s="60">
        <v>1</v>
      </c>
      <c r="B53" s="61">
        <v>42</v>
      </c>
      <c r="C53" s="63" t="s">
        <v>46</v>
      </c>
      <c r="D53" s="37" t="e">
        <f>#REF!</f>
        <v>#REF!</v>
      </c>
      <c r="E53" s="37" t="e">
        <f>#REF!</f>
        <v>#REF!</v>
      </c>
      <c r="F53" s="59" t="e">
        <f>#REF!</f>
        <v>#REF!</v>
      </c>
      <c r="G53" s="37" t="e">
        <f>#REF!</f>
        <v>#REF!</v>
      </c>
      <c r="H53" s="37" t="e">
        <f>#REF!</f>
        <v>#REF!</v>
      </c>
      <c r="I53" s="59" t="e">
        <f>#REF!</f>
        <v>#REF!</v>
      </c>
      <c r="J53" s="37" t="e">
        <f>#REF!</f>
        <v>#REF!</v>
      </c>
      <c r="K53" s="37" t="e">
        <f>#REF!</f>
        <v>#REF!</v>
      </c>
      <c r="L53" s="59" t="e">
        <f>#REF!</f>
        <v>#REF!</v>
      </c>
      <c r="M53" s="37" t="e">
        <f>#REF!</f>
        <v>#REF!</v>
      </c>
      <c r="N53" s="37" t="e">
        <f>#REF!</f>
        <v>#REF!</v>
      </c>
      <c r="O53" s="59" t="e">
        <f>#REF!</f>
        <v>#REF!</v>
      </c>
      <c r="P53" s="37" t="e">
        <f>#REF!</f>
        <v>#REF!</v>
      </c>
      <c r="Q53" s="37" t="e">
        <f>#REF!</f>
        <v>#REF!</v>
      </c>
      <c r="R53" s="59" t="e">
        <f>#REF!</f>
        <v>#REF!</v>
      </c>
      <c r="S53" s="37" t="e">
        <f>#REF!</f>
        <v>#REF!</v>
      </c>
      <c r="T53" s="37" t="e">
        <f>#REF!</f>
        <v>#REF!</v>
      </c>
      <c r="U53" s="59" t="e">
        <f>#REF!</f>
        <v>#REF!</v>
      </c>
      <c r="V53" s="37" t="e">
        <f>#REF!</f>
        <v>#REF!</v>
      </c>
      <c r="W53" s="37" t="e">
        <f>#REF!</f>
        <v>#REF!</v>
      </c>
      <c r="X53" s="59" t="e">
        <f>#REF!</f>
        <v>#REF!</v>
      </c>
      <c r="Y53" s="37" t="e">
        <f>#REF!</f>
        <v>#REF!</v>
      </c>
      <c r="Z53" s="37" t="e">
        <f>#REF!</f>
        <v>#REF!</v>
      </c>
      <c r="AA53" s="59" t="e">
        <f>#REF!</f>
        <v>#REF!</v>
      </c>
      <c r="AB53" s="37" t="e">
        <f t="shared" si="0"/>
        <v>#REF!</v>
      </c>
      <c r="AC53" s="37" t="e">
        <f t="shared" si="1"/>
        <v>#REF!</v>
      </c>
      <c r="AD53" s="46" t="e">
        <f t="shared" si="2"/>
        <v>#REF!</v>
      </c>
    </row>
    <row r="54" spans="1:30" s="54" customFormat="1" x14ac:dyDescent="0.2">
      <c r="A54" s="60">
        <v>8</v>
      </c>
      <c r="B54" s="61">
        <v>43</v>
      </c>
      <c r="C54" s="62" t="s">
        <v>47</v>
      </c>
      <c r="D54" s="37" t="e">
        <f>#REF!</f>
        <v>#REF!</v>
      </c>
      <c r="E54" s="37" t="e">
        <f>#REF!</f>
        <v>#REF!</v>
      </c>
      <c r="F54" s="59" t="e">
        <f>#REF!</f>
        <v>#REF!</v>
      </c>
      <c r="G54" s="37" t="e">
        <f>#REF!</f>
        <v>#REF!</v>
      </c>
      <c r="H54" s="37" t="e">
        <f>#REF!</f>
        <v>#REF!</v>
      </c>
      <c r="I54" s="59" t="e">
        <f>#REF!</f>
        <v>#REF!</v>
      </c>
      <c r="J54" s="37" t="e">
        <f>#REF!</f>
        <v>#REF!</v>
      </c>
      <c r="K54" s="37" t="e">
        <f>#REF!</f>
        <v>#REF!</v>
      </c>
      <c r="L54" s="59" t="e">
        <f>#REF!</f>
        <v>#REF!</v>
      </c>
      <c r="M54" s="37" t="e">
        <f>#REF!</f>
        <v>#REF!</v>
      </c>
      <c r="N54" s="37" t="e">
        <f>#REF!</f>
        <v>#REF!</v>
      </c>
      <c r="O54" s="59" t="e">
        <f>#REF!</f>
        <v>#REF!</v>
      </c>
      <c r="P54" s="37" t="e">
        <f>#REF!</f>
        <v>#REF!</v>
      </c>
      <c r="Q54" s="37" t="e">
        <f>#REF!</f>
        <v>#REF!</v>
      </c>
      <c r="R54" s="59" t="e">
        <f>#REF!</f>
        <v>#REF!</v>
      </c>
      <c r="S54" s="37" t="e">
        <f>#REF!</f>
        <v>#REF!</v>
      </c>
      <c r="T54" s="37" t="e">
        <f>#REF!</f>
        <v>#REF!</v>
      </c>
      <c r="U54" s="59" t="e">
        <f>#REF!</f>
        <v>#REF!</v>
      </c>
      <c r="V54" s="37" t="e">
        <f>#REF!</f>
        <v>#REF!</v>
      </c>
      <c r="W54" s="37" t="e">
        <f>#REF!</f>
        <v>#REF!</v>
      </c>
      <c r="X54" s="59" t="e">
        <f>#REF!</f>
        <v>#REF!</v>
      </c>
      <c r="Y54" s="37" t="e">
        <f>#REF!</f>
        <v>#REF!</v>
      </c>
      <c r="Z54" s="37" t="e">
        <f>#REF!</f>
        <v>#REF!</v>
      </c>
      <c r="AA54" s="59" t="e">
        <f>#REF!</f>
        <v>#REF!</v>
      </c>
      <c r="AB54" s="37" t="e">
        <f t="shared" si="0"/>
        <v>#REF!</v>
      </c>
      <c r="AC54" s="37" t="e">
        <f t="shared" si="1"/>
        <v>#REF!</v>
      </c>
      <c r="AD54" s="46" t="e">
        <f t="shared" si="2"/>
        <v>#REF!</v>
      </c>
    </row>
    <row r="55" spans="1:30" s="54" customFormat="1" x14ac:dyDescent="0.2">
      <c r="A55" s="60">
        <v>12</v>
      </c>
      <c r="B55" s="61">
        <v>44</v>
      </c>
      <c r="C55" s="62" t="s">
        <v>48</v>
      </c>
      <c r="D55" s="37" t="e">
        <f>#REF!</f>
        <v>#REF!</v>
      </c>
      <c r="E55" s="37" t="e">
        <f>#REF!</f>
        <v>#REF!</v>
      </c>
      <c r="F55" s="59" t="e">
        <f>#REF!</f>
        <v>#REF!</v>
      </c>
      <c r="G55" s="37" t="e">
        <f>#REF!</f>
        <v>#REF!</v>
      </c>
      <c r="H55" s="37" t="e">
        <f>#REF!</f>
        <v>#REF!</v>
      </c>
      <c r="I55" s="59" t="e">
        <f>#REF!</f>
        <v>#REF!</v>
      </c>
      <c r="J55" s="37" t="e">
        <f>#REF!</f>
        <v>#REF!</v>
      </c>
      <c r="K55" s="37" t="e">
        <f>#REF!</f>
        <v>#REF!</v>
      </c>
      <c r="L55" s="59" t="e">
        <f>#REF!</f>
        <v>#REF!</v>
      </c>
      <c r="M55" s="37" t="e">
        <f>#REF!</f>
        <v>#REF!</v>
      </c>
      <c r="N55" s="37" t="e">
        <f>#REF!</f>
        <v>#REF!</v>
      </c>
      <c r="O55" s="59" t="e">
        <f>#REF!</f>
        <v>#REF!</v>
      </c>
      <c r="P55" s="37" t="e">
        <f>#REF!</f>
        <v>#REF!</v>
      </c>
      <c r="Q55" s="37" t="e">
        <f>#REF!</f>
        <v>#REF!</v>
      </c>
      <c r="R55" s="59" t="e">
        <f>#REF!</f>
        <v>#REF!</v>
      </c>
      <c r="S55" s="37" t="e">
        <f>#REF!</f>
        <v>#REF!</v>
      </c>
      <c r="T55" s="37" t="e">
        <f>#REF!</f>
        <v>#REF!</v>
      </c>
      <c r="U55" s="59" t="e">
        <f>#REF!</f>
        <v>#REF!</v>
      </c>
      <c r="V55" s="37" t="e">
        <f>#REF!</f>
        <v>#REF!</v>
      </c>
      <c r="W55" s="37" t="e">
        <f>#REF!</f>
        <v>#REF!</v>
      </c>
      <c r="X55" s="59" t="e">
        <f>#REF!</f>
        <v>#REF!</v>
      </c>
      <c r="Y55" s="37" t="e">
        <f>#REF!</f>
        <v>#REF!</v>
      </c>
      <c r="Z55" s="37" t="e">
        <f>#REF!</f>
        <v>#REF!</v>
      </c>
      <c r="AA55" s="59" t="e">
        <f>#REF!</f>
        <v>#REF!</v>
      </c>
      <c r="AB55" s="37" t="e">
        <f t="shared" si="0"/>
        <v>#REF!</v>
      </c>
      <c r="AC55" s="37" t="e">
        <f t="shared" si="1"/>
        <v>#REF!</v>
      </c>
      <c r="AD55" s="46" t="e">
        <f t="shared" si="2"/>
        <v>#REF!</v>
      </c>
    </row>
    <row r="56" spans="1:30" s="54" customFormat="1" x14ac:dyDescent="0.2">
      <c r="A56" s="60">
        <v>12</v>
      </c>
      <c r="B56" s="61">
        <v>45</v>
      </c>
      <c r="C56" s="62" t="s">
        <v>49</v>
      </c>
      <c r="D56" s="37" t="e">
        <f>#REF!</f>
        <v>#REF!</v>
      </c>
      <c r="E56" s="37" t="e">
        <f>#REF!</f>
        <v>#REF!</v>
      </c>
      <c r="F56" s="59" t="e">
        <f>#REF!</f>
        <v>#REF!</v>
      </c>
      <c r="G56" s="37" t="e">
        <f>#REF!</f>
        <v>#REF!</v>
      </c>
      <c r="H56" s="37" t="e">
        <f>#REF!</f>
        <v>#REF!</v>
      </c>
      <c r="I56" s="59" t="e">
        <f>#REF!</f>
        <v>#REF!</v>
      </c>
      <c r="J56" s="37" t="e">
        <f>#REF!</f>
        <v>#REF!</v>
      </c>
      <c r="K56" s="37" t="e">
        <f>#REF!</f>
        <v>#REF!</v>
      </c>
      <c r="L56" s="59" t="e">
        <f>#REF!</f>
        <v>#REF!</v>
      </c>
      <c r="M56" s="37" t="e">
        <f>#REF!</f>
        <v>#REF!</v>
      </c>
      <c r="N56" s="37" t="e">
        <f>#REF!</f>
        <v>#REF!</v>
      </c>
      <c r="O56" s="59" t="e">
        <f>#REF!</f>
        <v>#REF!</v>
      </c>
      <c r="P56" s="37" t="e">
        <f>#REF!</f>
        <v>#REF!</v>
      </c>
      <c r="Q56" s="37" t="e">
        <f>#REF!</f>
        <v>#REF!</v>
      </c>
      <c r="R56" s="59" t="e">
        <f>#REF!</f>
        <v>#REF!</v>
      </c>
      <c r="S56" s="37" t="e">
        <f>#REF!</f>
        <v>#REF!</v>
      </c>
      <c r="T56" s="37" t="e">
        <f>#REF!</f>
        <v>#REF!</v>
      </c>
      <c r="U56" s="59" t="e">
        <f>#REF!</f>
        <v>#REF!</v>
      </c>
      <c r="V56" s="37" t="e">
        <f>#REF!</f>
        <v>#REF!</v>
      </c>
      <c r="W56" s="37" t="e">
        <f>#REF!</f>
        <v>#REF!</v>
      </c>
      <c r="X56" s="59" t="e">
        <f>#REF!</f>
        <v>#REF!</v>
      </c>
      <c r="Y56" s="37" t="e">
        <f>#REF!</f>
        <v>#REF!</v>
      </c>
      <c r="Z56" s="37" t="e">
        <f>#REF!</f>
        <v>#REF!</v>
      </c>
      <c r="AA56" s="59" t="e">
        <f>#REF!</f>
        <v>#REF!</v>
      </c>
      <c r="AB56" s="37" t="e">
        <f t="shared" si="0"/>
        <v>#REF!</v>
      </c>
      <c r="AC56" s="37" t="e">
        <f t="shared" si="1"/>
        <v>#REF!</v>
      </c>
      <c r="AD56" s="46" t="e">
        <f t="shared" si="2"/>
        <v>#REF!</v>
      </c>
    </row>
    <row r="57" spans="1:30" s="54" customFormat="1" x14ac:dyDescent="0.2">
      <c r="A57" s="60">
        <v>3</v>
      </c>
      <c r="B57" s="61">
        <v>46</v>
      </c>
      <c r="C57" s="62" t="s">
        <v>50</v>
      </c>
      <c r="D57" s="37" t="e">
        <f>#REF!</f>
        <v>#REF!</v>
      </c>
      <c r="E57" s="37" t="e">
        <f>#REF!</f>
        <v>#REF!</v>
      </c>
      <c r="F57" s="59" t="e">
        <f>#REF!</f>
        <v>#REF!</v>
      </c>
      <c r="G57" s="37" t="e">
        <f>#REF!</f>
        <v>#REF!</v>
      </c>
      <c r="H57" s="37" t="e">
        <f>#REF!</f>
        <v>#REF!</v>
      </c>
      <c r="I57" s="59" t="e">
        <f>#REF!</f>
        <v>#REF!</v>
      </c>
      <c r="J57" s="37" t="e">
        <f>#REF!</f>
        <v>#REF!</v>
      </c>
      <c r="K57" s="37" t="e">
        <f>#REF!</f>
        <v>#REF!</v>
      </c>
      <c r="L57" s="59" t="e">
        <f>#REF!</f>
        <v>#REF!</v>
      </c>
      <c r="M57" s="37" t="e">
        <f>#REF!</f>
        <v>#REF!</v>
      </c>
      <c r="N57" s="37" t="e">
        <f>#REF!</f>
        <v>#REF!</v>
      </c>
      <c r="O57" s="59" t="e">
        <f>#REF!</f>
        <v>#REF!</v>
      </c>
      <c r="P57" s="37" t="e">
        <f>#REF!</f>
        <v>#REF!</v>
      </c>
      <c r="Q57" s="37" t="e">
        <f>#REF!</f>
        <v>#REF!</v>
      </c>
      <c r="R57" s="59" t="e">
        <f>#REF!</f>
        <v>#REF!</v>
      </c>
      <c r="S57" s="37" t="e">
        <f>#REF!</f>
        <v>#REF!</v>
      </c>
      <c r="T57" s="37" t="e">
        <f>#REF!</f>
        <v>#REF!</v>
      </c>
      <c r="U57" s="59" t="e">
        <f>#REF!</f>
        <v>#REF!</v>
      </c>
      <c r="V57" s="37" t="e">
        <f>#REF!</f>
        <v>#REF!</v>
      </c>
      <c r="W57" s="37" t="e">
        <f>#REF!</f>
        <v>#REF!</v>
      </c>
      <c r="X57" s="59" t="e">
        <f>#REF!</f>
        <v>#REF!</v>
      </c>
      <c r="Y57" s="37" t="e">
        <f>#REF!</f>
        <v>#REF!</v>
      </c>
      <c r="Z57" s="37" t="e">
        <f>#REF!</f>
        <v>#REF!</v>
      </c>
      <c r="AA57" s="59" t="e">
        <f>#REF!</f>
        <v>#REF!</v>
      </c>
      <c r="AB57" s="37" t="e">
        <f t="shared" si="0"/>
        <v>#REF!</v>
      </c>
      <c r="AC57" s="37" t="e">
        <f t="shared" si="1"/>
        <v>#REF!</v>
      </c>
      <c r="AD57" s="46" t="e">
        <f t="shared" si="2"/>
        <v>#REF!</v>
      </c>
    </row>
    <row r="58" spans="1:30" s="54" customFormat="1" x14ac:dyDescent="0.2">
      <c r="A58" s="60">
        <v>4</v>
      </c>
      <c r="B58" s="61">
        <v>47</v>
      </c>
      <c r="C58" s="62" t="s">
        <v>51</v>
      </c>
      <c r="D58" s="37" t="e">
        <f>#REF!</f>
        <v>#REF!</v>
      </c>
      <c r="E58" s="37" t="e">
        <f>#REF!</f>
        <v>#REF!</v>
      </c>
      <c r="F58" s="59" t="e">
        <f>#REF!</f>
        <v>#REF!</v>
      </c>
      <c r="G58" s="37" t="e">
        <f>#REF!</f>
        <v>#REF!</v>
      </c>
      <c r="H58" s="37" t="e">
        <f>#REF!</f>
        <v>#REF!</v>
      </c>
      <c r="I58" s="59" t="e">
        <f>#REF!</f>
        <v>#REF!</v>
      </c>
      <c r="J58" s="37" t="e">
        <f>#REF!</f>
        <v>#REF!</v>
      </c>
      <c r="K58" s="37" t="e">
        <f>#REF!</f>
        <v>#REF!</v>
      </c>
      <c r="L58" s="59" t="e">
        <f>#REF!</f>
        <v>#REF!</v>
      </c>
      <c r="M58" s="37" t="e">
        <f>#REF!</f>
        <v>#REF!</v>
      </c>
      <c r="N58" s="37" t="e">
        <f>#REF!</f>
        <v>#REF!</v>
      </c>
      <c r="O58" s="59" t="e">
        <f>#REF!</f>
        <v>#REF!</v>
      </c>
      <c r="P58" s="37" t="e">
        <f>#REF!</f>
        <v>#REF!</v>
      </c>
      <c r="Q58" s="37" t="e">
        <f>#REF!</f>
        <v>#REF!</v>
      </c>
      <c r="R58" s="59" t="e">
        <f>#REF!</f>
        <v>#REF!</v>
      </c>
      <c r="S58" s="37" t="e">
        <f>#REF!</f>
        <v>#REF!</v>
      </c>
      <c r="T58" s="37" t="e">
        <f>#REF!</f>
        <v>#REF!</v>
      </c>
      <c r="U58" s="59" t="e">
        <f>#REF!</f>
        <v>#REF!</v>
      </c>
      <c r="V58" s="37" t="e">
        <f>#REF!</f>
        <v>#REF!</v>
      </c>
      <c r="W58" s="37" t="e">
        <f>#REF!</f>
        <v>#REF!</v>
      </c>
      <c r="X58" s="59" t="e">
        <f>#REF!</f>
        <v>#REF!</v>
      </c>
      <c r="Y58" s="37" t="e">
        <f>#REF!</f>
        <v>#REF!</v>
      </c>
      <c r="Z58" s="37" t="e">
        <f>#REF!</f>
        <v>#REF!</v>
      </c>
      <c r="AA58" s="59" t="e">
        <f>#REF!</f>
        <v>#REF!</v>
      </c>
      <c r="AB58" s="37" t="e">
        <f t="shared" si="0"/>
        <v>#REF!</v>
      </c>
      <c r="AC58" s="37" t="e">
        <f t="shared" si="1"/>
        <v>#REF!</v>
      </c>
      <c r="AD58" s="46" t="e">
        <f t="shared" si="2"/>
        <v>#REF!</v>
      </c>
    </row>
    <row r="59" spans="1:30" s="54" customFormat="1" x14ac:dyDescent="0.2">
      <c r="A59" s="60">
        <v>3</v>
      </c>
      <c r="B59" s="61">
        <v>48</v>
      </c>
      <c r="C59" s="62" t="s">
        <v>52</v>
      </c>
      <c r="D59" s="37" t="e">
        <f>#REF!</f>
        <v>#REF!</v>
      </c>
      <c r="E59" s="37" t="e">
        <f>#REF!</f>
        <v>#REF!</v>
      </c>
      <c r="F59" s="59" t="e">
        <f>#REF!</f>
        <v>#REF!</v>
      </c>
      <c r="G59" s="37" t="e">
        <f>#REF!</f>
        <v>#REF!</v>
      </c>
      <c r="H59" s="37" t="e">
        <f>#REF!</f>
        <v>#REF!</v>
      </c>
      <c r="I59" s="59" t="e">
        <f>#REF!</f>
        <v>#REF!</v>
      </c>
      <c r="J59" s="37" t="e">
        <f>#REF!</f>
        <v>#REF!</v>
      </c>
      <c r="K59" s="37" t="e">
        <f>#REF!</f>
        <v>#REF!</v>
      </c>
      <c r="L59" s="59" t="e">
        <f>#REF!</f>
        <v>#REF!</v>
      </c>
      <c r="M59" s="37" t="e">
        <f>#REF!</f>
        <v>#REF!</v>
      </c>
      <c r="N59" s="37" t="e">
        <f>#REF!</f>
        <v>#REF!</v>
      </c>
      <c r="O59" s="59" t="e">
        <f>#REF!</f>
        <v>#REF!</v>
      </c>
      <c r="P59" s="37" t="e">
        <f>#REF!</f>
        <v>#REF!</v>
      </c>
      <c r="Q59" s="37" t="e">
        <f>#REF!</f>
        <v>#REF!</v>
      </c>
      <c r="R59" s="59" t="e">
        <f>#REF!</f>
        <v>#REF!</v>
      </c>
      <c r="S59" s="37" t="e">
        <f>#REF!</f>
        <v>#REF!</v>
      </c>
      <c r="T59" s="37" t="e">
        <f>#REF!</f>
        <v>#REF!</v>
      </c>
      <c r="U59" s="59" t="e">
        <f>#REF!</f>
        <v>#REF!</v>
      </c>
      <c r="V59" s="37" t="e">
        <f>#REF!</f>
        <v>#REF!</v>
      </c>
      <c r="W59" s="37" t="e">
        <f>#REF!</f>
        <v>#REF!</v>
      </c>
      <c r="X59" s="59" t="e">
        <f>#REF!</f>
        <v>#REF!</v>
      </c>
      <c r="Y59" s="37" t="e">
        <f>#REF!</f>
        <v>#REF!</v>
      </c>
      <c r="Z59" s="37" t="e">
        <f>#REF!</f>
        <v>#REF!</v>
      </c>
      <c r="AA59" s="59" t="e">
        <f>#REF!</f>
        <v>#REF!</v>
      </c>
      <c r="AB59" s="37" t="e">
        <f t="shared" si="0"/>
        <v>#REF!</v>
      </c>
      <c r="AC59" s="37" t="e">
        <f t="shared" si="1"/>
        <v>#REF!</v>
      </c>
      <c r="AD59" s="46" t="e">
        <f t="shared" si="2"/>
        <v>#REF!</v>
      </c>
    </row>
    <row r="60" spans="1:30" s="54" customFormat="1" x14ac:dyDescent="0.2">
      <c r="A60" s="60">
        <v>5</v>
      </c>
      <c r="B60" s="61">
        <v>49</v>
      </c>
      <c r="C60" s="62" t="s">
        <v>53</v>
      </c>
      <c r="D60" s="37" t="e">
        <f>#REF!</f>
        <v>#REF!</v>
      </c>
      <c r="E60" s="37" t="e">
        <f>#REF!</f>
        <v>#REF!</v>
      </c>
      <c r="F60" s="59" t="e">
        <f>#REF!</f>
        <v>#REF!</v>
      </c>
      <c r="G60" s="37" t="e">
        <f>#REF!</f>
        <v>#REF!</v>
      </c>
      <c r="H60" s="37" t="e">
        <f>#REF!</f>
        <v>#REF!</v>
      </c>
      <c r="I60" s="59" t="e">
        <f>#REF!</f>
        <v>#REF!</v>
      </c>
      <c r="J60" s="37" t="e">
        <f>#REF!</f>
        <v>#REF!</v>
      </c>
      <c r="K60" s="37" t="e">
        <f>#REF!</f>
        <v>#REF!</v>
      </c>
      <c r="L60" s="59" t="e">
        <f>#REF!</f>
        <v>#REF!</v>
      </c>
      <c r="M60" s="37" t="e">
        <f>#REF!</f>
        <v>#REF!</v>
      </c>
      <c r="N60" s="37" t="e">
        <f>#REF!</f>
        <v>#REF!</v>
      </c>
      <c r="O60" s="59" t="e">
        <f>#REF!</f>
        <v>#REF!</v>
      </c>
      <c r="P60" s="37" t="e">
        <f>#REF!</f>
        <v>#REF!</v>
      </c>
      <c r="Q60" s="37" t="e">
        <f>#REF!</f>
        <v>#REF!</v>
      </c>
      <c r="R60" s="59" t="e">
        <f>#REF!</f>
        <v>#REF!</v>
      </c>
      <c r="S60" s="37" t="e">
        <f>#REF!</f>
        <v>#REF!</v>
      </c>
      <c r="T60" s="37" t="e">
        <f>#REF!</f>
        <v>#REF!</v>
      </c>
      <c r="U60" s="59" t="e">
        <f>#REF!</f>
        <v>#REF!</v>
      </c>
      <c r="V60" s="37" t="e">
        <f>#REF!</f>
        <v>#REF!</v>
      </c>
      <c r="W60" s="37" t="e">
        <f>#REF!</f>
        <v>#REF!</v>
      </c>
      <c r="X60" s="59" t="e">
        <f>#REF!</f>
        <v>#REF!</v>
      </c>
      <c r="Y60" s="37" t="e">
        <f>#REF!</f>
        <v>#REF!</v>
      </c>
      <c r="Z60" s="37" t="e">
        <f>#REF!</f>
        <v>#REF!</v>
      </c>
      <c r="AA60" s="59" t="e">
        <f>#REF!</f>
        <v>#REF!</v>
      </c>
      <c r="AB60" s="37" t="e">
        <f t="shared" si="0"/>
        <v>#REF!</v>
      </c>
      <c r="AC60" s="37" t="e">
        <f t="shared" si="1"/>
        <v>#REF!</v>
      </c>
      <c r="AD60" s="46" t="e">
        <f t="shared" si="2"/>
        <v>#REF!</v>
      </c>
    </row>
    <row r="61" spans="1:30" s="54" customFormat="1" x14ac:dyDescent="0.2">
      <c r="A61" s="60">
        <v>4</v>
      </c>
      <c r="B61" s="61">
        <v>50</v>
      </c>
      <c r="C61" s="62" t="s">
        <v>54</v>
      </c>
      <c r="D61" s="37" t="e">
        <f>#REF!</f>
        <v>#REF!</v>
      </c>
      <c r="E61" s="37" t="e">
        <f>#REF!</f>
        <v>#REF!</v>
      </c>
      <c r="F61" s="59" t="e">
        <f>#REF!</f>
        <v>#REF!</v>
      </c>
      <c r="G61" s="37" t="e">
        <f>#REF!</f>
        <v>#REF!</v>
      </c>
      <c r="H61" s="37" t="e">
        <f>#REF!</f>
        <v>#REF!</v>
      </c>
      <c r="I61" s="59" t="e">
        <f>#REF!</f>
        <v>#REF!</v>
      </c>
      <c r="J61" s="37" t="e">
        <f>#REF!</f>
        <v>#REF!</v>
      </c>
      <c r="K61" s="37" t="e">
        <f>#REF!</f>
        <v>#REF!</v>
      </c>
      <c r="L61" s="59" t="e">
        <f>#REF!</f>
        <v>#REF!</v>
      </c>
      <c r="M61" s="37" t="e">
        <f>#REF!</f>
        <v>#REF!</v>
      </c>
      <c r="N61" s="37" t="e">
        <f>#REF!</f>
        <v>#REF!</v>
      </c>
      <c r="O61" s="59" t="e">
        <f>#REF!</f>
        <v>#REF!</v>
      </c>
      <c r="P61" s="37" t="e">
        <f>#REF!</f>
        <v>#REF!</v>
      </c>
      <c r="Q61" s="37" t="e">
        <f>#REF!</f>
        <v>#REF!</v>
      </c>
      <c r="R61" s="59" t="e">
        <f>#REF!</f>
        <v>#REF!</v>
      </c>
      <c r="S61" s="37" t="e">
        <f>#REF!</f>
        <v>#REF!</v>
      </c>
      <c r="T61" s="37" t="e">
        <f>#REF!</f>
        <v>#REF!</v>
      </c>
      <c r="U61" s="59" t="e">
        <f>#REF!</f>
        <v>#REF!</v>
      </c>
      <c r="V61" s="37" t="e">
        <f>#REF!</f>
        <v>#REF!</v>
      </c>
      <c r="W61" s="37" t="e">
        <f>#REF!</f>
        <v>#REF!</v>
      </c>
      <c r="X61" s="59" t="e">
        <f>#REF!</f>
        <v>#REF!</v>
      </c>
      <c r="Y61" s="37" t="e">
        <f>#REF!</f>
        <v>#REF!</v>
      </c>
      <c r="Z61" s="37" t="e">
        <f>#REF!</f>
        <v>#REF!</v>
      </c>
      <c r="AA61" s="59" t="e">
        <f>#REF!</f>
        <v>#REF!</v>
      </c>
      <c r="AB61" s="37" t="e">
        <f t="shared" si="0"/>
        <v>#REF!</v>
      </c>
      <c r="AC61" s="37" t="e">
        <f t="shared" si="1"/>
        <v>#REF!</v>
      </c>
      <c r="AD61" s="46" t="e">
        <f t="shared" si="2"/>
        <v>#REF!</v>
      </c>
    </row>
    <row r="62" spans="1:30" s="54" customFormat="1" x14ac:dyDescent="0.2">
      <c r="A62" s="60">
        <v>12</v>
      </c>
      <c r="B62" s="61">
        <v>51</v>
      </c>
      <c r="C62" s="62" t="s">
        <v>55</v>
      </c>
      <c r="D62" s="37" t="e">
        <f>#REF!</f>
        <v>#REF!</v>
      </c>
      <c r="E62" s="37" t="e">
        <f>#REF!</f>
        <v>#REF!</v>
      </c>
      <c r="F62" s="59" t="e">
        <f>#REF!</f>
        <v>#REF!</v>
      </c>
      <c r="G62" s="37" t="e">
        <f>#REF!</f>
        <v>#REF!</v>
      </c>
      <c r="H62" s="37" t="e">
        <f>#REF!</f>
        <v>#REF!</v>
      </c>
      <c r="I62" s="59" t="e">
        <f>#REF!</f>
        <v>#REF!</v>
      </c>
      <c r="J62" s="37" t="e">
        <f>#REF!</f>
        <v>#REF!</v>
      </c>
      <c r="K62" s="37" t="e">
        <f>#REF!</f>
        <v>#REF!</v>
      </c>
      <c r="L62" s="59" t="e">
        <f>#REF!</f>
        <v>#REF!</v>
      </c>
      <c r="M62" s="37" t="e">
        <f>#REF!</f>
        <v>#REF!</v>
      </c>
      <c r="N62" s="37" t="e">
        <f>#REF!</f>
        <v>#REF!</v>
      </c>
      <c r="O62" s="59" t="e">
        <f>#REF!</f>
        <v>#REF!</v>
      </c>
      <c r="P62" s="37" t="e">
        <f>#REF!</f>
        <v>#REF!</v>
      </c>
      <c r="Q62" s="37" t="e">
        <f>#REF!</f>
        <v>#REF!</v>
      </c>
      <c r="R62" s="59" t="e">
        <f>#REF!</f>
        <v>#REF!</v>
      </c>
      <c r="S62" s="37" t="e">
        <f>#REF!</f>
        <v>#REF!</v>
      </c>
      <c r="T62" s="37" t="e">
        <f>#REF!</f>
        <v>#REF!</v>
      </c>
      <c r="U62" s="59" t="e">
        <f>#REF!</f>
        <v>#REF!</v>
      </c>
      <c r="V62" s="37" t="e">
        <f>#REF!</f>
        <v>#REF!</v>
      </c>
      <c r="W62" s="37" t="e">
        <f>#REF!</f>
        <v>#REF!</v>
      </c>
      <c r="X62" s="59" t="e">
        <f>#REF!</f>
        <v>#REF!</v>
      </c>
      <c r="Y62" s="37" t="e">
        <f>#REF!</f>
        <v>#REF!</v>
      </c>
      <c r="Z62" s="37" t="e">
        <f>#REF!</f>
        <v>#REF!</v>
      </c>
      <c r="AA62" s="59" t="e">
        <f>#REF!</f>
        <v>#REF!</v>
      </c>
      <c r="AB62" s="37" t="e">
        <f t="shared" si="0"/>
        <v>#REF!</v>
      </c>
      <c r="AC62" s="37" t="e">
        <f t="shared" si="1"/>
        <v>#REF!</v>
      </c>
      <c r="AD62" s="46" t="e">
        <f t="shared" si="2"/>
        <v>#REF!</v>
      </c>
    </row>
    <row r="63" spans="1:30" s="54" customFormat="1" x14ac:dyDescent="0.2">
      <c r="A63" s="60">
        <v>7</v>
      </c>
      <c r="B63" s="61">
        <v>52</v>
      </c>
      <c r="C63" s="62" t="s">
        <v>56</v>
      </c>
      <c r="D63" s="37" t="e">
        <f>#REF!</f>
        <v>#REF!</v>
      </c>
      <c r="E63" s="37" t="e">
        <f>#REF!</f>
        <v>#REF!</v>
      </c>
      <c r="F63" s="59" t="e">
        <f>#REF!</f>
        <v>#REF!</v>
      </c>
      <c r="G63" s="37" t="e">
        <f>#REF!</f>
        <v>#REF!</v>
      </c>
      <c r="H63" s="37" t="e">
        <f>#REF!</f>
        <v>#REF!</v>
      </c>
      <c r="I63" s="59" t="e">
        <f>#REF!</f>
        <v>#REF!</v>
      </c>
      <c r="J63" s="37" t="e">
        <f>#REF!</f>
        <v>#REF!</v>
      </c>
      <c r="K63" s="37" t="e">
        <f>#REF!</f>
        <v>#REF!</v>
      </c>
      <c r="L63" s="59" t="e">
        <f>#REF!</f>
        <v>#REF!</v>
      </c>
      <c r="M63" s="37" t="e">
        <f>#REF!</f>
        <v>#REF!</v>
      </c>
      <c r="N63" s="37" t="e">
        <f>#REF!</f>
        <v>#REF!</v>
      </c>
      <c r="O63" s="59" t="e">
        <f>#REF!</f>
        <v>#REF!</v>
      </c>
      <c r="P63" s="37" t="e">
        <f>#REF!</f>
        <v>#REF!</v>
      </c>
      <c r="Q63" s="37" t="e">
        <f>#REF!</f>
        <v>#REF!</v>
      </c>
      <c r="R63" s="59" t="e">
        <f>#REF!</f>
        <v>#REF!</v>
      </c>
      <c r="S63" s="37" t="e">
        <f>#REF!</f>
        <v>#REF!</v>
      </c>
      <c r="T63" s="37" t="e">
        <f>#REF!</f>
        <v>#REF!</v>
      </c>
      <c r="U63" s="59" t="e">
        <f>#REF!</f>
        <v>#REF!</v>
      </c>
      <c r="V63" s="37" t="e">
        <f>#REF!</f>
        <v>#REF!</v>
      </c>
      <c r="W63" s="37" t="e">
        <f>#REF!</f>
        <v>#REF!</v>
      </c>
      <c r="X63" s="59" t="e">
        <f>#REF!</f>
        <v>#REF!</v>
      </c>
      <c r="Y63" s="37" t="e">
        <f>#REF!</f>
        <v>#REF!</v>
      </c>
      <c r="Z63" s="37" t="e">
        <f>#REF!</f>
        <v>#REF!</v>
      </c>
      <c r="AA63" s="59" t="e">
        <f>#REF!</f>
        <v>#REF!</v>
      </c>
      <c r="AB63" s="37" t="e">
        <f t="shared" si="0"/>
        <v>#REF!</v>
      </c>
      <c r="AC63" s="37" t="e">
        <f t="shared" si="1"/>
        <v>#REF!</v>
      </c>
      <c r="AD63" s="46" t="e">
        <f t="shared" si="2"/>
        <v>#REF!</v>
      </c>
    </row>
    <row r="64" spans="1:30" s="54" customFormat="1" x14ac:dyDescent="0.2">
      <c r="A64" s="60">
        <v>2</v>
      </c>
      <c r="B64" s="61">
        <v>53</v>
      </c>
      <c r="C64" s="62" t="s">
        <v>57</v>
      </c>
      <c r="D64" s="37" t="e">
        <f>#REF!</f>
        <v>#REF!</v>
      </c>
      <c r="E64" s="37" t="e">
        <f>#REF!</f>
        <v>#REF!</v>
      </c>
      <c r="F64" s="59" t="e">
        <f>#REF!</f>
        <v>#REF!</v>
      </c>
      <c r="G64" s="37" t="e">
        <f>#REF!</f>
        <v>#REF!</v>
      </c>
      <c r="H64" s="37" t="e">
        <f>#REF!</f>
        <v>#REF!</v>
      </c>
      <c r="I64" s="59" t="e">
        <f>#REF!</f>
        <v>#REF!</v>
      </c>
      <c r="J64" s="37" t="e">
        <f>#REF!</f>
        <v>#REF!</v>
      </c>
      <c r="K64" s="37" t="e">
        <f>#REF!</f>
        <v>#REF!</v>
      </c>
      <c r="L64" s="59" t="e">
        <f>#REF!</f>
        <v>#REF!</v>
      </c>
      <c r="M64" s="37" t="e">
        <f>#REF!</f>
        <v>#REF!</v>
      </c>
      <c r="N64" s="37" t="e">
        <f>#REF!</f>
        <v>#REF!</v>
      </c>
      <c r="O64" s="59" t="e">
        <f>#REF!</f>
        <v>#REF!</v>
      </c>
      <c r="P64" s="37" t="e">
        <f>#REF!</f>
        <v>#REF!</v>
      </c>
      <c r="Q64" s="37" t="e">
        <f>#REF!</f>
        <v>#REF!</v>
      </c>
      <c r="R64" s="59" t="e">
        <f>#REF!</f>
        <v>#REF!</v>
      </c>
      <c r="S64" s="37" t="e">
        <f>#REF!</f>
        <v>#REF!</v>
      </c>
      <c r="T64" s="37" t="e">
        <f>#REF!</f>
        <v>#REF!</v>
      </c>
      <c r="U64" s="59" t="e">
        <f>#REF!</f>
        <v>#REF!</v>
      </c>
      <c r="V64" s="37" t="e">
        <f>#REF!</f>
        <v>#REF!</v>
      </c>
      <c r="W64" s="37" t="e">
        <f>#REF!</f>
        <v>#REF!</v>
      </c>
      <c r="X64" s="59" t="e">
        <f>#REF!</f>
        <v>#REF!</v>
      </c>
      <c r="Y64" s="37" t="e">
        <f>#REF!</f>
        <v>#REF!</v>
      </c>
      <c r="Z64" s="37" t="e">
        <f>#REF!</f>
        <v>#REF!</v>
      </c>
      <c r="AA64" s="59" t="e">
        <f>#REF!</f>
        <v>#REF!</v>
      </c>
      <c r="AB64" s="37" t="e">
        <f t="shared" si="0"/>
        <v>#REF!</v>
      </c>
      <c r="AC64" s="37" t="e">
        <f t="shared" si="1"/>
        <v>#REF!</v>
      </c>
      <c r="AD64" s="46" t="e">
        <f t="shared" si="2"/>
        <v>#REF!</v>
      </c>
    </row>
    <row r="65" spans="1:30" s="54" customFormat="1" x14ac:dyDescent="0.2">
      <c r="A65" s="60">
        <v>7</v>
      </c>
      <c r="B65" s="61">
        <v>54</v>
      </c>
      <c r="C65" s="62" t="s">
        <v>58</v>
      </c>
      <c r="D65" s="37" t="e">
        <f>#REF!</f>
        <v>#REF!</v>
      </c>
      <c r="E65" s="37" t="e">
        <f>#REF!</f>
        <v>#REF!</v>
      </c>
      <c r="F65" s="59" t="e">
        <f>#REF!</f>
        <v>#REF!</v>
      </c>
      <c r="G65" s="37" t="e">
        <f>#REF!</f>
        <v>#REF!</v>
      </c>
      <c r="H65" s="37" t="e">
        <f>#REF!</f>
        <v>#REF!</v>
      </c>
      <c r="I65" s="59" t="e">
        <f>#REF!</f>
        <v>#REF!</v>
      </c>
      <c r="J65" s="37" t="e">
        <f>#REF!</f>
        <v>#REF!</v>
      </c>
      <c r="K65" s="37" t="e">
        <f>#REF!</f>
        <v>#REF!</v>
      </c>
      <c r="L65" s="59" t="e">
        <f>#REF!</f>
        <v>#REF!</v>
      </c>
      <c r="M65" s="37" t="e">
        <f>#REF!</f>
        <v>#REF!</v>
      </c>
      <c r="N65" s="37" t="e">
        <f>#REF!</f>
        <v>#REF!</v>
      </c>
      <c r="O65" s="59" t="e">
        <f>#REF!</f>
        <v>#REF!</v>
      </c>
      <c r="P65" s="37" t="e">
        <f>#REF!</f>
        <v>#REF!</v>
      </c>
      <c r="Q65" s="37" t="e">
        <f>#REF!</f>
        <v>#REF!</v>
      </c>
      <c r="R65" s="59" t="e">
        <f>#REF!</f>
        <v>#REF!</v>
      </c>
      <c r="S65" s="37" t="e">
        <f>#REF!</f>
        <v>#REF!</v>
      </c>
      <c r="T65" s="37" t="e">
        <f>#REF!</f>
        <v>#REF!</v>
      </c>
      <c r="U65" s="59" t="e">
        <f>#REF!</f>
        <v>#REF!</v>
      </c>
      <c r="V65" s="37" t="e">
        <f>#REF!</f>
        <v>#REF!</v>
      </c>
      <c r="W65" s="37" t="e">
        <f>#REF!</f>
        <v>#REF!</v>
      </c>
      <c r="X65" s="59" t="e">
        <f>#REF!</f>
        <v>#REF!</v>
      </c>
      <c r="Y65" s="37" t="e">
        <f>#REF!</f>
        <v>#REF!</v>
      </c>
      <c r="Z65" s="37" t="e">
        <f>#REF!</f>
        <v>#REF!</v>
      </c>
      <c r="AA65" s="59" t="e">
        <f>#REF!</f>
        <v>#REF!</v>
      </c>
      <c r="AB65" s="37" t="e">
        <f t="shared" si="0"/>
        <v>#REF!</v>
      </c>
      <c r="AC65" s="37" t="e">
        <f t="shared" si="1"/>
        <v>#REF!</v>
      </c>
      <c r="AD65" s="46" t="e">
        <f t="shared" si="2"/>
        <v>#REF!</v>
      </c>
    </row>
    <row r="66" spans="1:30" s="54" customFormat="1" x14ac:dyDescent="0.2">
      <c r="A66" s="60">
        <v>11</v>
      </c>
      <c r="B66" s="61">
        <v>55</v>
      </c>
      <c r="C66" s="62" t="s">
        <v>59</v>
      </c>
      <c r="D66" s="37" t="e">
        <f>#REF!</f>
        <v>#REF!</v>
      </c>
      <c r="E66" s="37" t="e">
        <f>#REF!</f>
        <v>#REF!</v>
      </c>
      <c r="F66" s="59" t="e">
        <f>#REF!</f>
        <v>#REF!</v>
      </c>
      <c r="G66" s="37" t="e">
        <f>#REF!</f>
        <v>#REF!</v>
      </c>
      <c r="H66" s="37" t="e">
        <f>#REF!</f>
        <v>#REF!</v>
      </c>
      <c r="I66" s="59" t="e">
        <f>#REF!</f>
        <v>#REF!</v>
      </c>
      <c r="J66" s="37" t="e">
        <f>#REF!</f>
        <v>#REF!</v>
      </c>
      <c r="K66" s="37" t="e">
        <f>#REF!</f>
        <v>#REF!</v>
      </c>
      <c r="L66" s="59" t="e">
        <f>#REF!</f>
        <v>#REF!</v>
      </c>
      <c r="M66" s="37" t="e">
        <f>#REF!</f>
        <v>#REF!</v>
      </c>
      <c r="N66" s="37" t="e">
        <f>#REF!</f>
        <v>#REF!</v>
      </c>
      <c r="O66" s="59" t="e">
        <f>#REF!</f>
        <v>#REF!</v>
      </c>
      <c r="P66" s="37" t="e">
        <f>#REF!</f>
        <v>#REF!</v>
      </c>
      <c r="Q66" s="37" t="e">
        <f>#REF!</f>
        <v>#REF!</v>
      </c>
      <c r="R66" s="59" t="e">
        <f>#REF!</f>
        <v>#REF!</v>
      </c>
      <c r="S66" s="37" t="e">
        <f>#REF!</f>
        <v>#REF!</v>
      </c>
      <c r="T66" s="37" t="e">
        <f>#REF!</f>
        <v>#REF!</v>
      </c>
      <c r="U66" s="59" t="e">
        <f>#REF!</f>
        <v>#REF!</v>
      </c>
      <c r="V66" s="37" t="e">
        <f>#REF!</f>
        <v>#REF!</v>
      </c>
      <c r="W66" s="37" t="e">
        <f>#REF!</f>
        <v>#REF!</v>
      </c>
      <c r="X66" s="59" t="e">
        <f>#REF!</f>
        <v>#REF!</v>
      </c>
      <c r="Y66" s="37" t="e">
        <f>#REF!</f>
        <v>#REF!</v>
      </c>
      <c r="Z66" s="37" t="e">
        <f>#REF!</f>
        <v>#REF!</v>
      </c>
      <c r="AA66" s="59" t="e">
        <f>#REF!</f>
        <v>#REF!</v>
      </c>
      <c r="AB66" s="37" t="e">
        <f t="shared" si="0"/>
        <v>#REF!</v>
      </c>
      <c r="AC66" s="37" t="e">
        <f t="shared" si="1"/>
        <v>#REF!</v>
      </c>
      <c r="AD66" s="46" t="e">
        <f t="shared" si="2"/>
        <v>#REF!</v>
      </c>
    </row>
    <row r="67" spans="1:30" s="54" customFormat="1" x14ac:dyDescent="0.2">
      <c r="A67" s="60">
        <v>5</v>
      </c>
      <c r="B67" s="61">
        <v>56</v>
      </c>
      <c r="C67" s="62" t="s">
        <v>60</v>
      </c>
      <c r="D67" s="37" t="e">
        <f>#REF!</f>
        <v>#REF!</v>
      </c>
      <c r="E67" s="37" t="e">
        <f>#REF!</f>
        <v>#REF!</v>
      </c>
      <c r="F67" s="59" t="e">
        <f>#REF!</f>
        <v>#REF!</v>
      </c>
      <c r="G67" s="37" t="e">
        <f>#REF!</f>
        <v>#REF!</v>
      </c>
      <c r="H67" s="37" t="e">
        <f>#REF!</f>
        <v>#REF!</v>
      </c>
      <c r="I67" s="59" t="e">
        <f>#REF!</f>
        <v>#REF!</v>
      </c>
      <c r="J67" s="37" t="e">
        <f>#REF!</f>
        <v>#REF!</v>
      </c>
      <c r="K67" s="37" t="e">
        <f>#REF!</f>
        <v>#REF!</v>
      </c>
      <c r="L67" s="59" t="e">
        <f>#REF!</f>
        <v>#REF!</v>
      </c>
      <c r="M67" s="37" t="e">
        <f>#REF!</f>
        <v>#REF!</v>
      </c>
      <c r="N67" s="37" t="e">
        <f>#REF!</f>
        <v>#REF!</v>
      </c>
      <c r="O67" s="59" t="e">
        <f>#REF!</f>
        <v>#REF!</v>
      </c>
      <c r="P67" s="37" t="e">
        <f>#REF!</f>
        <v>#REF!</v>
      </c>
      <c r="Q67" s="37" t="e">
        <f>#REF!</f>
        <v>#REF!</v>
      </c>
      <c r="R67" s="59" t="e">
        <f>#REF!</f>
        <v>#REF!</v>
      </c>
      <c r="S67" s="37" t="e">
        <f>#REF!</f>
        <v>#REF!</v>
      </c>
      <c r="T67" s="37" t="e">
        <f>#REF!</f>
        <v>#REF!</v>
      </c>
      <c r="U67" s="59" t="e">
        <f>#REF!</f>
        <v>#REF!</v>
      </c>
      <c r="V67" s="37" t="e">
        <f>#REF!</f>
        <v>#REF!</v>
      </c>
      <c r="W67" s="37" t="e">
        <f>#REF!</f>
        <v>#REF!</v>
      </c>
      <c r="X67" s="59" t="e">
        <f>#REF!</f>
        <v>#REF!</v>
      </c>
      <c r="Y67" s="37" t="e">
        <f>#REF!</f>
        <v>#REF!</v>
      </c>
      <c r="Z67" s="37" t="e">
        <f>#REF!</f>
        <v>#REF!</v>
      </c>
      <c r="AA67" s="59" t="e">
        <f>#REF!</f>
        <v>#REF!</v>
      </c>
      <c r="AB67" s="37" t="e">
        <f t="shared" si="0"/>
        <v>#REF!</v>
      </c>
      <c r="AC67" s="37" t="e">
        <f t="shared" si="1"/>
        <v>#REF!</v>
      </c>
      <c r="AD67" s="46" t="e">
        <f t="shared" si="2"/>
        <v>#REF!</v>
      </c>
    </row>
    <row r="68" spans="1:30" s="54" customFormat="1" x14ac:dyDescent="0.2">
      <c r="A68" s="60">
        <v>5</v>
      </c>
      <c r="B68" s="61">
        <v>57</v>
      </c>
      <c r="C68" s="62" t="s">
        <v>61</v>
      </c>
      <c r="D68" s="37" t="e">
        <f>#REF!</f>
        <v>#REF!</v>
      </c>
      <c r="E68" s="37" t="e">
        <f>#REF!</f>
        <v>#REF!</v>
      </c>
      <c r="F68" s="59" t="e">
        <f>#REF!</f>
        <v>#REF!</v>
      </c>
      <c r="G68" s="37" t="e">
        <f>#REF!</f>
        <v>#REF!</v>
      </c>
      <c r="H68" s="37" t="e">
        <f>#REF!</f>
        <v>#REF!</v>
      </c>
      <c r="I68" s="59" t="e">
        <f>#REF!</f>
        <v>#REF!</v>
      </c>
      <c r="J68" s="37" t="e">
        <f>#REF!</f>
        <v>#REF!</v>
      </c>
      <c r="K68" s="37" t="e">
        <f>#REF!</f>
        <v>#REF!</v>
      </c>
      <c r="L68" s="59" t="e">
        <f>#REF!</f>
        <v>#REF!</v>
      </c>
      <c r="M68" s="37" t="e">
        <f>#REF!</f>
        <v>#REF!</v>
      </c>
      <c r="N68" s="37" t="e">
        <f>#REF!</f>
        <v>#REF!</v>
      </c>
      <c r="O68" s="59" t="e">
        <f>#REF!</f>
        <v>#REF!</v>
      </c>
      <c r="P68" s="37" t="e">
        <f>#REF!</f>
        <v>#REF!</v>
      </c>
      <c r="Q68" s="37" t="e">
        <f>#REF!</f>
        <v>#REF!</v>
      </c>
      <c r="R68" s="59" t="e">
        <f>#REF!</f>
        <v>#REF!</v>
      </c>
      <c r="S68" s="37" t="e">
        <f>#REF!</f>
        <v>#REF!</v>
      </c>
      <c r="T68" s="37" t="e">
        <f>#REF!</f>
        <v>#REF!</v>
      </c>
      <c r="U68" s="59" t="e">
        <f>#REF!</f>
        <v>#REF!</v>
      </c>
      <c r="V68" s="37" t="e">
        <f>#REF!</f>
        <v>#REF!</v>
      </c>
      <c r="W68" s="37" t="e">
        <f>#REF!</f>
        <v>#REF!</v>
      </c>
      <c r="X68" s="59" t="e">
        <f>#REF!</f>
        <v>#REF!</v>
      </c>
      <c r="Y68" s="37" t="e">
        <f>#REF!</f>
        <v>#REF!</v>
      </c>
      <c r="Z68" s="37" t="e">
        <f>#REF!</f>
        <v>#REF!</v>
      </c>
      <c r="AA68" s="59" t="e">
        <f>#REF!</f>
        <v>#REF!</v>
      </c>
      <c r="AB68" s="37" t="e">
        <f t="shared" si="0"/>
        <v>#REF!</v>
      </c>
      <c r="AC68" s="37" t="e">
        <f t="shared" si="1"/>
        <v>#REF!</v>
      </c>
      <c r="AD68" s="46" t="e">
        <f t="shared" si="2"/>
        <v>#REF!</v>
      </c>
    </row>
    <row r="69" spans="1:30" s="54" customFormat="1" x14ac:dyDescent="0.2">
      <c r="A69" s="60">
        <v>10</v>
      </c>
      <c r="B69" s="61">
        <v>58</v>
      </c>
      <c r="C69" s="62" t="s">
        <v>62</v>
      </c>
      <c r="D69" s="37" t="e">
        <f>#REF!</f>
        <v>#REF!</v>
      </c>
      <c r="E69" s="37" t="e">
        <f>#REF!</f>
        <v>#REF!</v>
      </c>
      <c r="F69" s="59" t="e">
        <f>#REF!</f>
        <v>#REF!</v>
      </c>
      <c r="G69" s="37" t="e">
        <f>#REF!</f>
        <v>#REF!</v>
      </c>
      <c r="H69" s="37" t="e">
        <f>#REF!</f>
        <v>#REF!</v>
      </c>
      <c r="I69" s="59" t="e">
        <f>#REF!</f>
        <v>#REF!</v>
      </c>
      <c r="J69" s="37" t="e">
        <f>#REF!</f>
        <v>#REF!</v>
      </c>
      <c r="K69" s="37" t="e">
        <f>#REF!</f>
        <v>#REF!</v>
      </c>
      <c r="L69" s="59" t="e">
        <f>#REF!</f>
        <v>#REF!</v>
      </c>
      <c r="M69" s="37" t="e">
        <f>#REF!</f>
        <v>#REF!</v>
      </c>
      <c r="N69" s="37" t="e">
        <f>#REF!</f>
        <v>#REF!</v>
      </c>
      <c r="O69" s="59" t="e">
        <f>#REF!</f>
        <v>#REF!</v>
      </c>
      <c r="P69" s="37" t="e">
        <f>#REF!</f>
        <v>#REF!</v>
      </c>
      <c r="Q69" s="37" t="e">
        <f>#REF!</f>
        <v>#REF!</v>
      </c>
      <c r="R69" s="59" t="e">
        <f>#REF!</f>
        <v>#REF!</v>
      </c>
      <c r="S69" s="37" t="e">
        <f>#REF!</f>
        <v>#REF!</v>
      </c>
      <c r="T69" s="37" t="e">
        <f>#REF!</f>
        <v>#REF!</v>
      </c>
      <c r="U69" s="59" t="e">
        <f>#REF!</f>
        <v>#REF!</v>
      </c>
      <c r="V69" s="37" t="e">
        <f>#REF!</f>
        <v>#REF!</v>
      </c>
      <c r="W69" s="37" t="e">
        <f>#REF!</f>
        <v>#REF!</v>
      </c>
      <c r="X69" s="59" t="e">
        <f>#REF!</f>
        <v>#REF!</v>
      </c>
      <c r="Y69" s="37" t="e">
        <f>#REF!</f>
        <v>#REF!</v>
      </c>
      <c r="Z69" s="37" t="e">
        <f>#REF!</f>
        <v>#REF!</v>
      </c>
      <c r="AA69" s="59" t="e">
        <f>#REF!</f>
        <v>#REF!</v>
      </c>
      <c r="AB69" s="37" t="e">
        <f t="shared" si="0"/>
        <v>#REF!</v>
      </c>
      <c r="AC69" s="37" t="e">
        <f t="shared" si="1"/>
        <v>#REF!</v>
      </c>
      <c r="AD69" s="46" t="e">
        <f t="shared" si="2"/>
        <v>#REF!</v>
      </c>
    </row>
    <row r="70" spans="1:30" s="54" customFormat="1" x14ac:dyDescent="0.2">
      <c r="A70" s="60">
        <v>5</v>
      </c>
      <c r="B70" s="61">
        <v>59</v>
      </c>
      <c r="C70" s="62" t="s">
        <v>63</v>
      </c>
      <c r="D70" s="37" t="e">
        <f>#REF!</f>
        <v>#REF!</v>
      </c>
      <c r="E70" s="37" t="e">
        <f>#REF!</f>
        <v>#REF!</v>
      </c>
      <c r="F70" s="59" t="e">
        <f>#REF!</f>
        <v>#REF!</v>
      </c>
      <c r="G70" s="37" t="e">
        <f>#REF!</f>
        <v>#REF!</v>
      </c>
      <c r="H70" s="37" t="e">
        <f>#REF!</f>
        <v>#REF!</v>
      </c>
      <c r="I70" s="59" t="e">
        <f>#REF!</f>
        <v>#REF!</v>
      </c>
      <c r="J70" s="37" t="e">
        <f>#REF!</f>
        <v>#REF!</v>
      </c>
      <c r="K70" s="37" t="e">
        <f>#REF!</f>
        <v>#REF!</v>
      </c>
      <c r="L70" s="59" t="e">
        <f>#REF!</f>
        <v>#REF!</v>
      </c>
      <c r="M70" s="37" t="e">
        <f>#REF!</f>
        <v>#REF!</v>
      </c>
      <c r="N70" s="37" t="e">
        <f>#REF!</f>
        <v>#REF!</v>
      </c>
      <c r="O70" s="59" t="e">
        <f>#REF!</f>
        <v>#REF!</v>
      </c>
      <c r="P70" s="37" t="e">
        <f>#REF!</f>
        <v>#REF!</v>
      </c>
      <c r="Q70" s="37" t="e">
        <f>#REF!</f>
        <v>#REF!</v>
      </c>
      <c r="R70" s="59" t="e">
        <f>#REF!</f>
        <v>#REF!</v>
      </c>
      <c r="S70" s="37" t="e">
        <f>#REF!</f>
        <v>#REF!</v>
      </c>
      <c r="T70" s="37" t="e">
        <f>#REF!</f>
        <v>#REF!</v>
      </c>
      <c r="U70" s="59" t="e">
        <f>#REF!</f>
        <v>#REF!</v>
      </c>
      <c r="V70" s="37" t="e">
        <f>#REF!</f>
        <v>#REF!</v>
      </c>
      <c r="W70" s="37" t="e">
        <f>#REF!</f>
        <v>#REF!</v>
      </c>
      <c r="X70" s="59" t="e">
        <f>#REF!</f>
        <v>#REF!</v>
      </c>
      <c r="Y70" s="37" t="e">
        <f>#REF!</f>
        <v>#REF!</v>
      </c>
      <c r="Z70" s="37" t="e">
        <f>#REF!</f>
        <v>#REF!</v>
      </c>
      <c r="AA70" s="59" t="e">
        <f>#REF!</f>
        <v>#REF!</v>
      </c>
      <c r="AB70" s="37" t="e">
        <f t="shared" si="0"/>
        <v>#REF!</v>
      </c>
      <c r="AC70" s="37" t="e">
        <f t="shared" si="1"/>
        <v>#REF!</v>
      </c>
      <c r="AD70" s="46" t="e">
        <f t="shared" si="2"/>
        <v>#REF!</v>
      </c>
    </row>
    <row r="71" spans="1:30" s="54" customFormat="1" x14ac:dyDescent="0.2">
      <c r="A71" s="60">
        <v>3</v>
      </c>
      <c r="B71" s="61">
        <v>60</v>
      </c>
      <c r="C71" s="62" t="s">
        <v>64</v>
      </c>
      <c r="D71" s="37" t="e">
        <f>#REF!</f>
        <v>#REF!</v>
      </c>
      <c r="E71" s="37" t="e">
        <f>#REF!</f>
        <v>#REF!</v>
      </c>
      <c r="F71" s="59" t="e">
        <f>#REF!</f>
        <v>#REF!</v>
      </c>
      <c r="G71" s="37" t="e">
        <f>#REF!</f>
        <v>#REF!</v>
      </c>
      <c r="H71" s="37" t="e">
        <f>#REF!</f>
        <v>#REF!</v>
      </c>
      <c r="I71" s="59" t="e">
        <f>#REF!</f>
        <v>#REF!</v>
      </c>
      <c r="J71" s="37" t="e">
        <f>#REF!</f>
        <v>#REF!</v>
      </c>
      <c r="K71" s="37" t="e">
        <f>#REF!</f>
        <v>#REF!</v>
      </c>
      <c r="L71" s="59" t="e">
        <f>#REF!</f>
        <v>#REF!</v>
      </c>
      <c r="M71" s="37" t="e">
        <f>#REF!</f>
        <v>#REF!</v>
      </c>
      <c r="N71" s="37" t="e">
        <f>#REF!</f>
        <v>#REF!</v>
      </c>
      <c r="O71" s="59" t="e">
        <f>#REF!</f>
        <v>#REF!</v>
      </c>
      <c r="P71" s="37" t="e">
        <f>#REF!</f>
        <v>#REF!</v>
      </c>
      <c r="Q71" s="37" t="e">
        <f>#REF!</f>
        <v>#REF!</v>
      </c>
      <c r="R71" s="59" t="e">
        <f>#REF!</f>
        <v>#REF!</v>
      </c>
      <c r="S71" s="37" t="e">
        <f>#REF!</f>
        <v>#REF!</v>
      </c>
      <c r="T71" s="37" t="e">
        <f>#REF!</f>
        <v>#REF!</v>
      </c>
      <c r="U71" s="59" t="e">
        <f>#REF!</f>
        <v>#REF!</v>
      </c>
      <c r="V71" s="37" t="e">
        <f>#REF!</f>
        <v>#REF!</v>
      </c>
      <c r="W71" s="37" t="e">
        <f>#REF!</f>
        <v>#REF!</v>
      </c>
      <c r="X71" s="59" t="e">
        <f>#REF!</f>
        <v>#REF!</v>
      </c>
      <c r="Y71" s="37" t="e">
        <f>#REF!</f>
        <v>#REF!</v>
      </c>
      <c r="Z71" s="37" t="e">
        <f>#REF!</f>
        <v>#REF!</v>
      </c>
      <c r="AA71" s="59" t="e">
        <f>#REF!</f>
        <v>#REF!</v>
      </c>
      <c r="AB71" s="37" t="e">
        <f t="shared" si="0"/>
        <v>#REF!</v>
      </c>
      <c r="AC71" s="37" t="e">
        <f t="shared" si="1"/>
        <v>#REF!</v>
      </c>
      <c r="AD71" s="46" t="e">
        <f t="shared" si="2"/>
        <v>#REF!</v>
      </c>
    </row>
    <row r="72" spans="1:30" s="54" customFormat="1" x14ac:dyDescent="0.2">
      <c r="A72" s="60">
        <v>1</v>
      </c>
      <c r="B72" s="61">
        <v>61</v>
      </c>
      <c r="C72" s="63" t="s">
        <v>65</v>
      </c>
      <c r="D72" s="37" t="e">
        <f>#REF!</f>
        <v>#REF!</v>
      </c>
      <c r="E72" s="37" t="e">
        <f>#REF!</f>
        <v>#REF!</v>
      </c>
      <c r="F72" s="59" t="e">
        <f>#REF!</f>
        <v>#REF!</v>
      </c>
      <c r="G72" s="37" t="e">
        <f>#REF!</f>
        <v>#REF!</v>
      </c>
      <c r="H72" s="37" t="e">
        <f>#REF!</f>
        <v>#REF!</v>
      </c>
      <c r="I72" s="59" t="e">
        <f>#REF!</f>
        <v>#REF!</v>
      </c>
      <c r="J72" s="37" t="e">
        <f>#REF!</f>
        <v>#REF!</v>
      </c>
      <c r="K72" s="37" t="e">
        <f>#REF!</f>
        <v>#REF!</v>
      </c>
      <c r="L72" s="59" t="e">
        <f>#REF!</f>
        <v>#REF!</v>
      </c>
      <c r="M72" s="37" t="e">
        <f>#REF!</f>
        <v>#REF!</v>
      </c>
      <c r="N72" s="37" t="e">
        <f>#REF!</f>
        <v>#REF!</v>
      </c>
      <c r="O72" s="59" t="e">
        <f>#REF!</f>
        <v>#REF!</v>
      </c>
      <c r="P72" s="37" t="e">
        <f>#REF!</f>
        <v>#REF!</v>
      </c>
      <c r="Q72" s="37" t="e">
        <f>#REF!</f>
        <v>#REF!</v>
      </c>
      <c r="R72" s="59" t="e">
        <f>#REF!</f>
        <v>#REF!</v>
      </c>
      <c r="S72" s="37" t="e">
        <f>#REF!</f>
        <v>#REF!</v>
      </c>
      <c r="T72" s="37" t="e">
        <f>#REF!</f>
        <v>#REF!</v>
      </c>
      <c r="U72" s="59" t="e">
        <f>#REF!</f>
        <v>#REF!</v>
      </c>
      <c r="V72" s="37" t="e">
        <f>#REF!</f>
        <v>#REF!</v>
      </c>
      <c r="W72" s="37" t="e">
        <f>#REF!</f>
        <v>#REF!</v>
      </c>
      <c r="X72" s="59" t="e">
        <f>#REF!</f>
        <v>#REF!</v>
      </c>
      <c r="Y72" s="37" t="e">
        <f>#REF!</f>
        <v>#REF!</v>
      </c>
      <c r="Z72" s="37" t="e">
        <f>#REF!</f>
        <v>#REF!</v>
      </c>
      <c r="AA72" s="59" t="e">
        <f>#REF!</f>
        <v>#REF!</v>
      </c>
      <c r="AB72" s="37" t="e">
        <f t="shared" si="0"/>
        <v>#REF!</v>
      </c>
      <c r="AC72" s="37" t="e">
        <f t="shared" si="1"/>
        <v>#REF!</v>
      </c>
      <c r="AD72" s="46" t="e">
        <f t="shared" si="2"/>
        <v>#REF!</v>
      </c>
    </row>
    <row r="73" spans="1:30" s="54" customFormat="1" x14ac:dyDescent="0.2">
      <c r="A73" s="60">
        <v>10</v>
      </c>
      <c r="B73" s="61">
        <v>62</v>
      </c>
      <c r="C73" s="62" t="s">
        <v>66</v>
      </c>
      <c r="D73" s="37" t="e">
        <f>#REF!</f>
        <v>#REF!</v>
      </c>
      <c r="E73" s="37" t="e">
        <f>#REF!</f>
        <v>#REF!</v>
      </c>
      <c r="F73" s="59" t="e">
        <f>#REF!</f>
        <v>#REF!</v>
      </c>
      <c r="G73" s="37" t="e">
        <f>#REF!</f>
        <v>#REF!</v>
      </c>
      <c r="H73" s="37" t="e">
        <f>#REF!</f>
        <v>#REF!</v>
      </c>
      <c r="I73" s="59" t="e">
        <f>#REF!</f>
        <v>#REF!</v>
      </c>
      <c r="J73" s="37" t="e">
        <f>#REF!</f>
        <v>#REF!</v>
      </c>
      <c r="K73" s="37" t="e">
        <f>#REF!</f>
        <v>#REF!</v>
      </c>
      <c r="L73" s="59" t="e">
        <f>#REF!</f>
        <v>#REF!</v>
      </c>
      <c r="M73" s="37" t="e">
        <f>#REF!</f>
        <v>#REF!</v>
      </c>
      <c r="N73" s="37" t="e">
        <f>#REF!</f>
        <v>#REF!</v>
      </c>
      <c r="O73" s="59" t="e">
        <f>#REF!</f>
        <v>#REF!</v>
      </c>
      <c r="P73" s="37" t="e">
        <f>#REF!</f>
        <v>#REF!</v>
      </c>
      <c r="Q73" s="37" t="e">
        <f>#REF!</f>
        <v>#REF!</v>
      </c>
      <c r="R73" s="59" t="e">
        <f>#REF!</f>
        <v>#REF!</v>
      </c>
      <c r="S73" s="37" t="e">
        <f>#REF!</f>
        <v>#REF!</v>
      </c>
      <c r="T73" s="37" t="e">
        <f>#REF!</f>
        <v>#REF!</v>
      </c>
      <c r="U73" s="59" t="e">
        <f>#REF!</f>
        <v>#REF!</v>
      </c>
      <c r="V73" s="37" t="e">
        <f>#REF!</f>
        <v>#REF!</v>
      </c>
      <c r="W73" s="37" t="e">
        <f>#REF!</f>
        <v>#REF!</v>
      </c>
      <c r="X73" s="59" t="e">
        <f>#REF!</f>
        <v>#REF!</v>
      </c>
      <c r="Y73" s="37" t="e">
        <f>#REF!</f>
        <v>#REF!</v>
      </c>
      <c r="Z73" s="37" t="e">
        <f>#REF!</f>
        <v>#REF!</v>
      </c>
      <c r="AA73" s="59" t="e">
        <f>#REF!</f>
        <v>#REF!</v>
      </c>
      <c r="AB73" s="37" t="e">
        <f t="shared" si="0"/>
        <v>#REF!</v>
      </c>
      <c r="AC73" s="37" t="e">
        <f t="shared" si="1"/>
        <v>#REF!</v>
      </c>
      <c r="AD73" s="46" t="e">
        <f t="shared" si="2"/>
        <v>#REF!</v>
      </c>
    </row>
    <row r="74" spans="1:30" s="54" customFormat="1" x14ac:dyDescent="0.2">
      <c r="A74" s="60">
        <v>4</v>
      </c>
      <c r="B74" s="61">
        <v>63</v>
      </c>
      <c r="C74" s="62" t="s">
        <v>67</v>
      </c>
      <c r="D74" s="37" t="e">
        <f>#REF!</f>
        <v>#REF!</v>
      </c>
      <c r="E74" s="37" t="e">
        <f>#REF!</f>
        <v>#REF!</v>
      </c>
      <c r="F74" s="59" t="e">
        <f>#REF!</f>
        <v>#REF!</v>
      </c>
      <c r="G74" s="37" t="e">
        <f>#REF!</f>
        <v>#REF!</v>
      </c>
      <c r="H74" s="37" t="e">
        <f>#REF!</f>
        <v>#REF!</v>
      </c>
      <c r="I74" s="59" t="e">
        <f>#REF!</f>
        <v>#REF!</v>
      </c>
      <c r="J74" s="37" t="e">
        <f>#REF!</f>
        <v>#REF!</v>
      </c>
      <c r="K74" s="37" t="e">
        <f>#REF!</f>
        <v>#REF!</v>
      </c>
      <c r="L74" s="59" t="e">
        <f>#REF!</f>
        <v>#REF!</v>
      </c>
      <c r="M74" s="37" t="e">
        <f>#REF!</f>
        <v>#REF!</v>
      </c>
      <c r="N74" s="37" t="e">
        <f>#REF!</f>
        <v>#REF!</v>
      </c>
      <c r="O74" s="59" t="e">
        <f>#REF!</f>
        <v>#REF!</v>
      </c>
      <c r="P74" s="37" t="e">
        <f>#REF!</f>
        <v>#REF!</v>
      </c>
      <c r="Q74" s="37" t="e">
        <f>#REF!</f>
        <v>#REF!</v>
      </c>
      <c r="R74" s="59" t="e">
        <f>#REF!</f>
        <v>#REF!</v>
      </c>
      <c r="S74" s="37" t="e">
        <f>#REF!</f>
        <v>#REF!</v>
      </c>
      <c r="T74" s="37" t="e">
        <f>#REF!</f>
        <v>#REF!</v>
      </c>
      <c r="U74" s="59" t="e">
        <f>#REF!</f>
        <v>#REF!</v>
      </c>
      <c r="V74" s="37" t="e">
        <f>#REF!</f>
        <v>#REF!</v>
      </c>
      <c r="W74" s="37" t="e">
        <f>#REF!</f>
        <v>#REF!</v>
      </c>
      <c r="X74" s="59" t="e">
        <f>#REF!</f>
        <v>#REF!</v>
      </c>
      <c r="Y74" s="37" t="e">
        <f>#REF!</f>
        <v>#REF!</v>
      </c>
      <c r="Z74" s="37" t="e">
        <f>#REF!</f>
        <v>#REF!</v>
      </c>
      <c r="AA74" s="59" t="e">
        <f>#REF!</f>
        <v>#REF!</v>
      </c>
      <c r="AB74" s="37" t="e">
        <f t="shared" si="0"/>
        <v>#REF!</v>
      </c>
      <c r="AC74" s="37" t="e">
        <f t="shared" si="1"/>
        <v>#REF!</v>
      </c>
      <c r="AD74" s="46" t="e">
        <f t="shared" si="2"/>
        <v>#REF!</v>
      </c>
    </row>
    <row r="75" spans="1:30" s="54" customFormat="1" x14ac:dyDescent="0.2">
      <c r="A75" s="60">
        <v>2</v>
      </c>
      <c r="B75" s="61">
        <v>64</v>
      </c>
      <c r="C75" s="62" t="s">
        <v>68</v>
      </c>
      <c r="D75" s="37" t="e">
        <f>#REF!</f>
        <v>#REF!</v>
      </c>
      <c r="E75" s="37" t="e">
        <f>#REF!</f>
        <v>#REF!</v>
      </c>
      <c r="F75" s="59" t="e">
        <f>#REF!</f>
        <v>#REF!</v>
      </c>
      <c r="G75" s="37" t="e">
        <f>#REF!</f>
        <v>#REF!</v>
      </c>
      <c r="H75" s="37" t="e">
        <f>#REF!</f>
        <v>#REF!</v>
      </c>
      <c r="I75" s="59" t="e">
        <f>#REF!</f>
        <v>#REF!</v>
      </c>
      <c r="J75" s="37" t="e">
        <f>#REF!</f>
        <v>#REF!</v>
      </c>
      <c r="K75" s="37" t="e">
        <f>#REF!</f>
        <v>#REF!</v>
      </c>
      <c r="L75" s="59" t="e">
        <f>#REF!</f>
        <v>#REF!</v>
      </c>
      <c r="M75" s="37" t="e">
        <f>#REF!</f>
        <v>#REF!</v>
      </c>
      <c r="N75" s="37" t="e">
        <f>#REF!</f>
        <v>#REF!</v>
      </c>
      <c r="O75" s="59" t="e">
        <f>#REF!</f>
        <v>#REF!</v>
      </c>
      <c r="P75" s="37" t="e">
        <f>#REF!</f>
        <v>#REF!</v>
      </c>
      <c r="Q75" s="37" t="e">
        <f>#REF!</f>
        <v>#REF!</v>
      </c>
      <c r="R75" s="59" t="e">
        <f>#REF!</f>
        <v>#REF!</v>
      </c>
      <c r="S75" s="37" t="e">
        <f>#REF!</f>
        <v>#REF!</v>
      </c>
      <c r="T75" s="37" t="e">
        <f>#REF!</f>
        <v>#REF!</v>
      </c>
      <c r="U75" s="59" t="e">
        <f>#REF!</f>
        <v>#REF!</v>
      </c>
      <c r="V75" s="37" t="e">
        <f>#REF!</f>
        <v>#REF!</v>
      </c>
      <c r="W75" s="37" t="e">
        <f>#REF!</f>
        <v>#REF!</v>
      </c>
      <c r="X75" s="59" t="e">
        <f>#REF!</f>
        <v>#REF!</v>
      </c>
      <c r="Y75" s="37" t="e">
        <f>#REF!</f>
        <v>#REF!</v>
      </c>
      <c r="Z75" s="37" t="e">
        <f>#REF!</f>
        <v>#REF!</v>
      </c>
      <c r="AA75" s="59" t="e">
        <f>#REF!</f>
        <v>#REF!</v>
      </c>
      <c r="AB75" s="37" t="e">
        <f t="shared" si="0"/>
        <v>#REF!</v>
      </c>
      <c r="AC75" s="37" t="e">
        <f t="shared" si="1"/>
        <v>#REF!</v>
      </c>
      <c r="AD75" s="46" t="e">
        <f t="shared" si="2"/>
        <v>#REF!</v>
      </c>
    </row>
    <row r="76" spans="1:30" s="54" customFormat="1" x14ac:dyDescent="0.2">
      <c r="A76" s="60">
        <v>5</v>
      </c>
      <c r="B76" s="61">
        <v>65</v>
      </c>
      <c r="C76" s="62" t="s">
        <v>69</v>
      </c>
      <c r="D76" s="37" t="e">
        <f>#REF!</f>
        <v>#REF!</v>
      </c>
      <c r="E76" s="37" t="e">
        <f>#REF!</f>
        <v>#REF!</v>
      </c>
      <c r="F76" s="59" t="e">
        <f>#REF!</f>
        <v>#REF!</v>
      </c>
      <c r="G76" s="37" t="e">
        <f>#REF!</f>
        <v>#REF!</v>
      </c>
      <c r="H76" s="37" t="e">
        <f>#REF!</f>
        <v>#REF!</v>
      </c>
      <c r="I76" s="59" t="e">
        <f>#REF!</f>
        <v>#REF!</v>
      </c>
      <c r="J76" s="37" t="e">
        <f>#REF!</f>
        <v>#REF!</v>
      </c>
      <c r="K76" s="37" t="e">
        <f>#REF!</f>
        <v>#REF!</v>
      </c>
      <c r="L76" s="59" t="e">
        <f>#REF!</f>
        <v>#REF!</v>
      </c>
      <c r="M76" s="37" t="e">
        <f>#REF!</f>
        <v>#REF!</v>
      </c>
      <c r="N76" s="37" t="e">
        <f>#REF!</f>
        <v>#REF!</v>
      </c>
      <c r="O76" s="59" t="e">
        <f>#REF!</f>
        <v>#REF!</v>
      </c>
      <c r="P76" s="37" t="e">
        <f>#REF!</f>
        <v>#REF!</v>
      </c>
      <c r="Q76" s="37" t="e">
        <f>#REF!</f>
        <v>#REF!</v>
      </c>
      <c r="R76" s="59" t="e">
        <f>#REF!</f>
        <v>#REF!</v>
      </c>
      <c r="S76" s="37" t="e">
        <f>#REF!</f>
        <v>#REF!</v>
      </c>
      <c r="T76" s="37" t="e">
        <f>#REF!</f>
        <v>#REF!</v>
      </c>
      <c r="U76" s="59" t="e">
        <f>#REF!</f>
        <v>#REF!</v>
      </c>
      <c r="V76" s="37" t="e">
        <f>#REF!</f>
        <v>#REF!</v>
      </c>
      <c r="W76" s="37" t="e">
        <f>#REF!</f>
        <v>#REF!</v>
      </c>
      <c r="X76" s="59" t="e">
        <f>#REF!</f>
        <v>#REF!</v>
      </c>
      <c r="Y76" s="37" t="e">
        <f>#REF!</f>
        <v>#REF!</v>
      </c>
      <c r="Z76" s="37" t="e">
        <f>#REF!</f>
        <v>#REF!</v>
      </c>
      <c r="AA76" s="59" t="e">
        <f>#REF!</f>
        <v>#REF!</v>
      </c>
      <c r="AB76" s="37" t="e">
        <f t="shared" si="0"/>
        <v>#REF!</v>
      </c>
      <c r="AC76" s="37" t="e">
        <f t="shared" si="1"/>
        <v>#REF!</v>
      </c>
      <c r="AD76" s="46" t="e">
        <f t="shared" si="2"/>
        <v>#REF!</v>
      </c>
    </row>
    <row r="77" spans="1:30" s="54" customFormat="1" x14ac:dyDescent="0.2">
      <c r="A77" s="60">
        <v>4</v>
      </c>
      <c r="B77" s="61">
        <v>66</v>
      </c>
      <c r="C77" s="62" t="s">
        <v>70</v>
      </c>
      <c r="D77" s="37" t="e">
        <f>#REF!</f>
        <v>#REF!</v>
      </c>
      <c r="E77" s="37" t="e">
        <f>#REF!</f>
        <v>#REF!</v>
      </c>
      <c r="F77" s="59" t="e">
        <f>#REF!</f>
        <v>#REF!</v>
      </c>
      <c r="G77" s="37" t="e">
        <f>#REF!</f>
        <v>#REF!</v>
      </c>
      <c r="H77" s="37" t="e">
        <f>#REF!</f>
        <v>#REF!</v>
      </c>
      <c r="I77" s="59" t="e">
        <f>#REF!</f>
        <v>#REF!</v>
      </c>
      <c r="J77" s="37" t="e">
        <f>#REF!</f>
        <v>#REF!</v>
      </c>
      <c r="K77" s="37" t="e">
        <f>#REF!</f>
        <v>#REF!</v>
      </c>
      <c r="L77" s="59" t="e">
        <f>#REF!</f>
        <v>#REF!</v>
      </c>
      <c r="M77" s="37" t="e">
        <f>#REF!</f>
        <v>#REF!</v>
      </c>
      <c r="N77" s="37" t="e">
        <f>#REF!</f>
        <v>#REF!</v>
      </c>
      <c r="O77" s="59" t="e">
        <f>#REF!</f>
        <v>#REF!</v>
      </c>
      <c r="P77" s="37" t="e">
        <f>#REF!</f>
        <v>#REF!</v>
      </c>
      <c r="Q77" s="37" t="e">
        <f>#REF!</f>
        <v>#REF!</v>
      </c>
      <c r="R77" s="59" t="e">
        <f>#REF!</f>
        <v>#REF!</v>
      </c>
      <c r="S77" s="37" t="e">
        <f>#REF!</f>
        <v>#REF!</v>
      </c>
      <c r="T77" s="37" t="e">
        <f>#REF!</f>
        <v>#REF!</v>
      </c>
      <c r="U77" s="59" t="e">
        <f>#REF!</f>
        <v>#REF!</v>
      </c>
      <c r="V77" s="37" t="e">
        <f>#REF!</f>
        <v>#REF!</v>
      </c>
      <c r="W77" s="37" t="e">
        <f>#REF!</f>
        <v>#REF!</v>
      </c>
      <c r="X77" s="59" t="e">
        <f>#REF!</f>
        <v>#REF!</v>
      </c>
      <c r="Y77" s="37" t="e">
        <f>#REF!</f>
        <v>#REF!</v>
      </c>
      <c r="Z77" s="37" t="e">
        <f>#REF!</f>
        <v>#REF!</v>
      </c>
      <c r="AA77" s="59" t="e">
        <f>#REF!</f>
        <v>#REF!</v>
      </c>
      <c r="AB77" s="37" t="e">
        <f t="shared" ref="AB77:AB138" si="3">D77+G77+J77+M77+P77+S77+V77+Y77</f>
        <v>#REF!</v>
      </c>
      <c r="AC77" s="37" t="e">
        <f t="shared" ref="AC77:AC138" si="4">E77+H77+K77+N77+Q77+T77+W77+Z77</f>
        <v>#REF!</v>
      </c>
      <c r="AD77" s="46" t="e">
        <f t="shared" ref="AD77:AD138" si="5">F77+I77+L77+O77+R77+U77+X77+AA77</f>
        <v>#REF!</v>
      </c>
    </row>
    <row r="78" spans="1:30" s="54" customFormat="1" x14ac:dyDescent="0.2">
      <c r="A78" s="60">
        <v>9</v>
      </c>
      <c r="B78" s="61">
        <v>67</v>
      </c>
      <c r="C78" s="62" t="s">
        <v>71</v>
      </c>
      <c r="D78" s="37" t="e">
        <f>#REF!</f>
        <v>#REF!</v>
      </c>
      <c r="E78" s="37" t="e">
        <f>#REF!</f>
        <v>#REF!</v>
      </c>
      <c r="F78" s="59" t="e">
        <f>#REF!</f>
        <v>#REF!</v>
      </c>
      <c r="G78" s="37" t="e">
        <f>#REF!</f>
        <v>#REF!</v>
      </c>
      <c r="H78" s="37" t="e">
        <f>#REF!</f>
        <v>#REF!</v>
      </c>
      <c r="I78" s="59" t="e">
        <f>#REF!</f>
        <v>#REF!</v>
      </c>
      <c r="J78" s="37" t="e">
        <f>#REF!</f>
        <v>#REF!</v>
      </c>
      <c r="K78" s="37" t="e">
        <f>#REF!</f>
        <v>#REF!</v>
      </c>
      <c r="L78" s="59" t="e">
        <f>#REF!</f>
        <v>#REF!</v>
      </c>
      <c r="M78" s="37" t="e">
        <f>#REF!</f>
        <v>#REF!</v>
      </c>
      <c r="N78" s="37" t="e">
        <f>#REF!</f>
        <v>#REF!</v>
      </c>
      <c r="O78" s="59" t="e">
        <f>#REF!</f>
        <v>#REF!</v>
      </c>
      <c r="P78" s="37" t="e">
        <f>#REF!</f>
        <v>#REF!</v>
      </c>
      <c r="Q78" s="37" t="e">
        <f>#REF!</f>
        <v>#REF!</v>
      </c>
      <c r="R78" s="59" t="e">
        <f>#REF!</f>
        <v>#REF!</v>
      </c>
      <c r="S78" s="37" t="e">
        <f>#REF!</f>
        <v>#REF!</v>
      </c>
      <c r="T78" s="37" t="e">
        <f>#REF!</f>
        <v>#REF!</v>
      </c>
      <c r="U78" s="59" t="e">
        <f>#REF!</f>
        <v>#REF!</v>
      </c>
      <c r="V78" s="37" t="e">
        <f>#REF!</f>
        <v>#REF!</v>
      </c>
      <c r="W78" s="37" t="e">
        <f>#REF!</f>
        <v>#REF!</v>
      </c>
      <c r="X78" s="59" t="e">
        <f>#REF!</f>
        <v>#REF!</v>
      </c>
      <c r="Y78" s="37" t="e">
        <f>#REF!</f>
        <v>#REF!</v>
      </c>
      <c r="Z78" s="37" t="e">
        <f>#REF!</f>
        <v>#REF!</v>
      </c>
      <c r="AA78" s="59" t="e">
        <f>#REF!</f>
        <v>#REF!</v>
      </c>
      <c r="AB78" s="37" t="e">
        <f t="shared" si="3"/>
        <v>#REF!</v>
      </c>
      <c r="AC78" s="37" t="e">
        <f t="shared" si="4"/>
        <v>#REF!</v>
      </c>
      <c r="AD78" s="46" t="e">
        <f t="shared" si="5"/>
        <v>#REF!</v>
      </c>
    </row>
    <row r="79" spans="1:30" s="54" customFormat="1" x14ac:dyDescent="0.2">
      <c r="A79" s="60">
        <v>8</v>
      </c>
      <c r="B79" s="61">
        <v>68</v>
      </c>
      <c r="C79" s="62" t="s">
        <v>72</v>
      </c>
      <c r="D79" s="37" t="e">
        <f>#REF!</f>
        <v>#REF!</v>
      </c>
      <c r="E79" s="37" t="e">
        <f>#REF!</f>
        <v>#REF!</v>
      </c>
      <c r="F79" s="59" t="e">
        <f>#REF!</f>
        <v>#REF!</v>
      </c>
      <c r="G79" s="37" t="e">
        <f>#REF!</f>
        <v>#REF!</v>
      </c>
      <c r="H79" s="37" t="e">
        <f>#REF!</f>
        <v>#REF!</v>
      </c>
      <c r="I79" s="59" t="e">
        <f>#REF!</f>
        <v>#REF!</v>
      </c>
      <c r="J79" s="37" t="e">
        <f>#REF!</f>
        <v>#REF!</v>
      </c>
      <c r="K79" s="37" t="e">
        <f>#REF!</f>
        <v>#REF!</v>
      </c>
      <c r="L79" s="59" t="e">
        <f>#REF!</f>
        <v>#REF!</v>
      </c>
      <c r="M79" s="37" t="e">
        <f>#REF!</f>
        <v>#REF!</v>
      </c>
      <c r="N79" s="37" t="e">
        <f>#REF!</f>
        <v>#REF!</v>
      </c>
      <c r="O79" s="59" t="e">
        <f>#REF!</f>
        <v>#REF!</v>
      </c>
      <c r="P79" s="37" t="e">
        <f>#REF!</f>
        <v>#REF!</v>
      </c>
      <c r="Q79" s="37" t="e">
        <f>#REF!</f>
        <v>#REF!</v>
      </c>
      <c r="R79" s="59" t="e">
        <f>#REF!</f>
        <v>#REF!</v>
      </c>
      <c r="S79" s="37" t="e">
        <f>#REF!</f>
        <v>#REF!</v>
      </c>
      <c r="T79" s="37" t="e">
        <f>#REF!</f>
        <v>#REF!</v>
      </c>
      <c r="U79" s="59" t="e">
        <f>#REF!</f>
        <v>#REF!</v>
      </c>
      <c r="V79" s="37" t="e">
        <f>#REF!</f>
        <v>#REF!</v>
      </c>
      <c r="W79" s="37" t="e">
        <f>#REF!</f>
        <v>#REF!</v>
      </c>
      <c r="X79" s="59" t="e">
        <f>#REF!</f>
        <v>#REF!</v>
      </c>
      <c r="Y79" s="37" t="e">
        <f>#REF!</f>
        <v>#REF!</v>
      </c>
      <c r="Z79" s="37" t="e">
        <f>#REF!</f>
        <v>#REF!</v>
      </c>
      <c r="AA79" s="59" t="e">
        <f>#REF!</f>
        <v>#REF!</v>
      </c>
      <c r="AB79" s="37" t="e">
        <f t="shared" si="3"/>
        <v>#REF!</v>
      </c>
      <c r="AC79" s="37" t="e">
        <f t="shared" si="4"/>
        <v>#REF!</v>
      </c>
      <c r="AD79" s="46" t="e">
        <f t="shared" si="5"/>
        <v>#REF!</v>
      </c>
    </row>
    <row r="80" spans="1:30" x14ac:dyDescent="0.2">
      <c r="A80" s="60">
        <v>5</v>
      </c>
      <c r="B80" s="61">
        <v>69</v>
      </c>
      <c r="C80" s="62" t="s">
        <v>73</v>
      </c>
      <c r="D80" s="37" t="e">
        <f>#REF!</f>
        <v>#REF!</v>
      </c>
      <c r="E80" s="37" t="e">
        <f>#REF!</f>
        <v>#REF!</v>
      </c>
      <c r="F80" s="59" t="e">
        <f>#REF!</f>
        <v>#REF!</v>
      </c>
      <c r="G80" s="37" t="e">
        <f>#REF!</f>
        <v>#REF!</v>
      </c>
      <c r="H80" s="37" t="e">
        <f>#REF!</f>
        <v>#REF!</v>
      </c>
      <c r="I80" s="59" t="e">
        <f>#REF!</f>
        <v>#REF!</v>
      </c>
      <c r="J80" s="37" t="e">
        <f>#REF!</f>
        <v>#REF!</v>
      </c>
      <c r="K80" s="37" t="e">
        <f>#REF!</f>
        <v>#REF!</v>
      </c>
      <c r="L80" s="59" t="e">
        <f>#REF!</f>
        <v>#REF!</v>
      </c>
      <c r="M80" s="37" t="e">
        <f>#REF!</f>
        <v>#REF!</v>
      </c>
      <c r="N80" s="37" t="e">
        <f>#REF!</f>
        <v>#REF!</v>
      </c>
      <c r="O80" s="59" t="e">
        <f>#REF!</f>
        <v>#REF!</v>
      </c>
      <c r="P80" s="37" t="e">
        <f>#REF!</f>
        <v>#REF!</v>
      </c>
      <c r="Q80" s="37" t="e">
        <f>#REF!</f>
        <v>#REF!</v>
      </c>
      <c r="R80" s="59" t="e">
        <f>#REF!</f>
        <v>#REF!</v>
      </c>
      <c r="S80" s="37" t="e">
        <f>#REF!</f>
        <v>#REF!</v>
      </c>
      <c r="T80" s="37" t="e">
        <f>#REF!</f>
        <v>#REF!</v>
      </c>
      <c r="U80" s="59" t="e">
        <f>#REF!</f>
        <v>#REF!</v>
      </c>
      <c r="V80" s="37" t="e">
        <f>#REF!</f>
        <v>#REF!</v>
      </c>
      <c r="W80" s="37" t="e">
        <f>#REF!</f>
        <v>#REF!</v>
      </c>
      <c r="X80" s="59" t="e">
        <f>#REF!</f>
        <v>#REF!</v>
      </c>
      <c r="Y80" s="37" t="e">
        <f>#REF!</f>
        <v>#REF!</v>
      </c>
      <c r="Z80" s="37" t="e">
        <f>#REF!</f>
        <v>#REF!</v>
      </c>
      <c r="AA80" s="59" t="e">
        <f>#REF!</f>
        <v>#REF!</v>
      </c>
      <c r="AB80" s="37" t="e">
        <f t="shared" si="3"/>
        <v>#REF!</v>
      </c>
      <c r="AC80" s="37" t="e">
        <f t="shared" si="4"/>
        <v>#REF!</v>
      </c>
      <c r="AD80" s="46" t="e">
        <f t="shared" si="5"/>
        <v>#REF!</v>
      </c>
    </row>
    <row r="81" spans="1:30" x14ac:dyDescent="0.2">
      <c r="A81" s="60">
        <v>12</v>
      </c>
      <c r="B81" s="61">
        <v>70</v>
      </c>
      <c r="C81" s="62" t="s">
        <v>74</v>
      </c>
      <c r="D81" s="37" t="e">
        <f>#REF!</f>
        <v>#REF!</v>
      </c>
      <c r="E81" s="37" t="e">
        <f>#REF!</f>
        <v>#REF!</v>
      </c>
      <c r="F81" s="59" t="e">
        <f>#REF!</f>
        <v>#REF!</v>
      </c>
      <c r="G81" s="37" t="e">
        <f>#REF!</f>
        <v>#REF!</v>
      </c>
      <c r="H81" s="37" t="e">
        <f>#REF!</f>
        <v>#REF!</v>
      </c>
      <c r="I81" s="59" t="e">
        <f>#REF!</f>
        <v>#REF!</v>
      </c>
      <c r="J81" s="37" t="e">
        <f>#REF!</f>
        <v>#REF!</v>
      </c>
      <c r="K81" s="37" t="e">
        <f>#REF!</f>
        <v>#REF!</v>
      </c>
      <c r="L81" s="59" t="e">
        <f>#REF!</f>
        <v>#REF!</v>
      </c>
      <c r="M81" s="37" t="e">
        <f>#REF!</f>
        <v>#REF!</v>
      </c>
      <c r="N81" s="37" t="e">
        <f>#REF!</f>
        <v>#REF!</v>
      </c>
      <c r="O81" s="59" t="e">
        <f>#REF!</f>
        <v>#REF!</v>
      </c>
      <c r="P81" s="37" t="e">
        <f>#REF!</f>
        <v>#REF!</v>
      </c>
      <c r="Q81" s="37" t="e">
        <f>#REF!</f>
        <v>#REF!</v>
      </c>
      <c r="R81" s="59" t="e">
        <f>#REF!</f>
        <v>#REF!</v>
      </c>
      <c r="S81" s="37" t="e">
        <f>#REF!</f>
        <v>#REF!</v>
      </c>
      <c r="T81" s="37" t="e">
        <f>#REF!</f>
        <v>#REF!</v>
      </c>
      <c r="U81" s="59" t="e">
        <f>#REF!</f>
        <v>#REF!</v>
      </c>
      <c r="V81" s="37" t="e">
        <f>#REF!</f>
        <v>#REF!</v>
      </c>
      <c r="W81" s="37" t="e">
        <f>#REF!</f>
        <v>#REF!</v>
      </c>
      <c r="X81" s="59" t="e">
        <f>#REF!</f>
        <v>#REF!</v>
      </c>
      <c r="Y81" s="37" t="e">
        <f>#REF!</f>
        <v>#REF!</v>
      </c>
      <c r="Z81" s="37" t="e">
        <f>#REF!</f>
        <v>#REF!</v>
      </c>
      <c r="AA81" s="59" t="e">
        <f>#REF!</f>
        <v>#REF!</v>
      </c>
      <c r="AB81" s="37" t="e">
        <f t="shared" si="3"/>
        <v>#REF!</v>
      </c>
      <c r="AC81" s="37" t="e">
        <f t="shared" si="4"/>
        <v>#REF!</v>
      </c>
      <c r="AD81" s="46" t="e">
        <f t="shared" si="5"/>
        <v>#REF!</v>
      </c>
    </row>
    <row r="82" spans="1:30" x14ac:dyDescent="0.2">
      <c r="A82" s="60">
        <v>12</v>
      </c>
      <c r="B82" s="61">
        <v>71</v>
      </c>
      <c r="C82" s="62" t="s">
        <v>75</v>
      </c>
      <c r="D82" s="37" t="e">
        <f>#REF!</f>
        <v>#REF!</v>
      </c>
      <c r="E82" s="37" t="e">
        <f>#REF!</f>
        <v>#REF!</v>
      </c>
      <c r="F82" s="59" t="e">
        <f>#REF!</f>
        <v>#REF!</v>
      </c>
      <c r="G82" s="37" t="e">
        <f>#REF!</f>
        <v>#REF!</v>
      </c>
      <c r="H82" s="37" t="e">
        <f>#REF!</f>
        <v>#REF!</v>
      </c>
      <c r="I82" s="59" t="e">
        <f>#REF!</f>
        <v>#REF!</v>
      </c>
      <c r="J82" s="37" t="e">
        <f>#REF!</f>
        <v>#REF!</v>
      </c>
      <c r="K82" s="37" t="e">
        <f>#REF!</f>
        <v>#REF!</v>
      </c>
      <c r="L82" s="59" t="e">
        <f>#REF!</f>
        <v>#REF!</v>
      </c>
      <c r="M82" s="37" t="e">
        <f>#REF!</f>
        <v>#REF!</v>
      </c>
      <c r="N82" s="37" t="e">
        <f>#REF!</f>
        <v>#REF!</v>
      </c>
      <c r="O82" s="59" t="e">
        <f>#REF!</f>
        <v>#REF!</v>
      </c>
      <c r="P82" s="37" t="e">
        <f>#REF!</f>
        <v>#REF!</v>
      </c>
      <c r="Q82" s="37" t="e">
        <f>#REF!</f>
        <v>#REF!</v>
      </c>
      <c r="R82" s="59" t="e">
        <f>#REF!</f>
        <v>#REF!</v>
      </c>
      <c r="S82" s="37" t="e">
        <f>#REF!</f>
        <v>#REF!</v>
      </c>
      <c r="T82" s="37" t="e">
        <f>#REF!</f>
        <v>#REF!</v>
      </c>
      <c r="U82" s="59" t="e">
        <f>#REF!</f>
        <v>#REF!</v>
      </c>
      <c r="V82" s="37" t="e">
        <f>#REF!</f>
        <v>#REF!</v>
      </c>
      <c r="W82" s="37" t="e">
        <f>#REF!</f>
        <v>#REF!</v>
      </c>
      <c r="X82" s="59" t="e">
        <f>#REF!</f>
        <v>#REF!</v>
      </c>
      <c r="Y82" s="37" t="e">
        <f>#REF!</f>
        <v>#REF!</v>
      </c>
      <c r="Z82" s="37" t="e">
        <f>#REF!</f>
        <v>#REF!</v>
      </c>
      <c r="AA82" s="59" t="e">
        <f>#REF!</f>
        <v>#REF!</v>
      </c>
      <c r="AB82" s="37" t="e">
        <f t="shared" si="3"/>
        <v>#REF!</v>
      </c>
      <c r="AC82" s="37" t="e">
        <f t="shared" si="4"/>
        <v>#REF!</v>
      </c>
      <c r="AD82" s="46" t="e">
        <f t="shared" si="5"/>
        <v>#REF!</v>
      </c>
    </row>
    <row r="83" spans="1:30" x14ac:dyDescent="0.2">
      <c r="A83" s="60">
        <v>2</v>
      </c>
      <c r="B83" s="61">
        <v>72</v>
      </c>
      <c r="C83" s="62" t="s">
        <v>76</v>
      </c>
      <c r="D83" s="37" t="e">
        <f>#REF!</f>
        <v>#REF!</v>
      </c>
      <c r="E83" s="37" t="e">
        <f>#REF!</f>
        <v>#REF!</v>
      </c>
      <c r="F83" s="59" t="e">
        <f>#REF!</f>
        <v>#REF!</v>
      </c>
      <c r="G83" s="37" t="e">
        <f>#REF!</f>
        <v>#REF!</v>
      </c>
      <c r="H83" s="37" t="e">
        <f>#REF!</f>
        <v>#REF!</v>
      </c>
      <c r="I83" s="59" t="e">
        <f>#REF!</f>
        <v>#REF!</v>
      </c>
      <c r="J83" s="37" t="e">
        <f>#REF!</f>
        <v>#REF!</v>
      </c>
      <c r="K83" s="37" t="e">
        <f>#REF!</f>
        <v>#REF!</v>
      </c>
      <c r="L83" s="59" t="e">
        <f>#REF!</f>
        <v>#REF!</v>
      </c>
      <c r="M83" s="37" t="e">
        <f>#REF!</f>
        <v>#REF!</v>
      </c>
      <c r="N83" s="37" t="e">
        <f>#REF!</f>
        <v>#REF!</v>
      </c>
      <c r="O83" s="59" t="e">
        <f>#REF!</f>
        <v>#REF!</v>
      </c>
      <c r="P83" s="37" t="e">
        <f>#REF!</f>
        <v>#REF!</v>
      </c>
      <c r="Q83" s="37" t="e">
        <f>#REF!</f>
        <v>#REF!</v>
      </c>
      <c r="R83" s="59" t="e">
        <f>#REF!</f>
        <v>#REF!</v>
      </c>
      <c r="S83" s="37" t="e">
        <f>#REF!</f>
        <v>#REF!</v>
      </c>
      <c r="T83" s="37" t="e">
        <f>#REF!</f>
        <v>#REF!</v>
      </c>
      <c r="U83" s="59" t="e">
        <f>#REF!</f>
        <v>#REF!</v>
      </c>
      <c r="V83" s="37" t="e">
        <f>#REF!</f>
        <v>#REF!</v>
      </c>
      <c r="W83" s="37" t="e">
        <f>#REF!</f>
        <v>#REF!</v>
      </c>
      <c r="X83" s="59" t="e">
        <f>#REF!</f>
        <v>#REF!</v>
      </c>
      <c r="Y83" s="37" t="e">
        <f>#REF!</f>
        <v>#REF!</v>
      </c>
      <c r="Z83" s="37" t="e">
        <f>#REF!</f>
        <v>#REF!</v>
      </c>
      <c r="AA83" s="59" t="e">
        <f>#REF!</f>
        <v>#REF!</v>
      </c>
      <c r="AB83" s="37" t="e">
        <f t="shared" si="3"/>
        <v>#REF!</v>
      </c>
      <c r="AC83" s="37" t="e">
        <f t="shared" si="4"/>
        <v>#REF!</v>
      </c>
      <c r="AD83" s="46" t="e">
        <f t="shared" si="5"/>
        <v>#REF!</v>
      </c>
    </row>
    <row r="84" spans="1:30" x14ac:dyDescent="0.2">
      <c r="A84" s="60">
        <v>2</v>
      </c>
      <c r="B84" s="61">
        <v>73</v>
      </c>
      <c r="C84" s="62" t="s">
        <v>77</v>
      </c>
      <c r="D84" s="37" t="e">
        <f>#REF!</f>
        <v>#REF!</v>
      </c>
      <c r="E84" s="37" t="e">
        <f>#REF!</f>
        <v>#REF!</v>
      </c>
      <c r="F84" s="59" t="e">
        <f>#REF!</f>
        <v>#REF!</v>
      </c>
      <c r="G84" s="37" t="e">
        <f>#REF!</f>
        <v>#REF!</v>
      </c>
      <c r="H84" s="37" t="e">
        <f>#REF!</f>
        <v>#REF!</v>
      </c>
      <c r="I84" s="59" t="e">
        <f>#REF!</f>
        <v>#REF!</v>
      </c>
      <c r="J84" s="37" t="e">
        <f>#REF!</f>
        <v>#REF!</v>
      </c>
      <c r="K84" s="37" t="e">
        <f>#REF!</f>
        <v>#REF!</v>
      </c>
      <c r="L84" s="59" t="e">
        <f>#REF!</f>
        <v>#REF!</v>
      </c>
      <c r="M84" s="37" t="e">
        <f>#REF!</f>
        <v>#REF!</v>
      </c>
      <c r="N84" s="37" t="e">
        <f>#REF!</f>
        <v>#REF!</v>
      </c>
      <c r="O84" s="59" t="e">
        <f>#REF!</f>
        <v>#REF!</v>
      </c>
      <c r="P84" s="37" t="e">
        <f>#REF!</f>
        <v>#REF!</v>
      </c>
      <c r="Q84" s="37" t="e">
        <f>#REF!</f>
        <v>#REF!</v>
      </c>
      <c r="R84" s="59" t="e">
        <f>#REF!</f>
        <v>#REF!</v>
      </c>
      <c r="S84" s="37" t="e">
        <f>#REF!</f>
        <v>#REF!</v>
      </c>
      <c r="T84" s="37" t="e">
        <f>#REF!</f>
        <v>#REF!</v>
      </c>
      <c r="U84" s="59" t="e">
        <f>#REF!</f>
        <v>#REF!</v>
      </c>
      <c r="V84" s="37" t="e">
        <f>#REF!</f>
        <v>#REF!</v>
      </c>
      <c r="W84" s="37" t="e">
        <f>#REF!</f>
        <v>#REF!</v>
      </c>
      <c r="X84" s="59" t="e">
        <f>#REF!</f>
        <v>#REF!</v>
      </c>
      <c r="Y84" s="37" t="e">
        <f>#REF!</f>
        <v>#REF!</v>
      </c>
      <c r="Z84" s="37" t="e">
        <f>#REF!</f>
        <v>#REF!</v>
      </c>
      <c r="AA84" s="59" t="e">
        <f>#REF!</f>
        <v>#REF!</v>
      </c>
      <c r="AB84" s="37" t="e">
        <f t="shared" si="3"/>
        <v>#REF!</v>
      </c>
      <c r="AC84" s="37" t="e">
        <f t="shared" si="4"/>
        <v>#REF!</v>
      </c>
      <c r="AD84" s="46" t="e">
        <f t="shared" si="5"/>
        <v>#REF!</v>
      </c>
    </row>
    <row r="85" spans="1:30" x14ac:dyDescent="0.2">
      <c r="A85" s="60">
        <v>3</v>
      </c>
      <c r="B85" s="61">
        <v>74</v>
      </c>
      <c r="C85" s="62" t="s">
        <v>78</v>
      </c>
      <c r="D85" s="37" t="e">
        <f>#REF!</f>
        <v>#REF!</v>
      </c>
      <c r="E85" s="37" t="e">
        <f>#REF!</f>
        <v>#REF!</v>
      </c>
      <c r="F85" s="59" t="e">
        <f>#REF!</f>
        <v>#REF!</v>
      </c>
      <c r="G85" s="37" t="e">
        <f>#REF!</f>
        <v>#REF!</v>
      </c>
      <c r="H85" s="37" t="e">
        <f>#REF!</f>
        <v>#REF!</v>
      </c>
      <c r="I85" s="59" t="e">
        <f>#REF!</f>
        <v>#REF!</v>
      </c>
      <c r="J85" s="37" t="e">
        <f>#REF!</f>
        <v>#REF!</v>
      </c>
      <c r="K85" s="37" t="e">
        <f>#REF!</f>
        <v>#REF!</v>
      </c>
      <c r="L85" s="59" t="e">
        <f>#REF!</f>
        <v>#REF!</v>
      </c>
      <c r="M85" s="37" t="e">
        <f>#REF!</f>
        <v>#REF!</v>
      </c>
      <c r="N85" s="37" t="e">
        <f>#REF!</f>
        <v>#REF!</v>
      </c>
      <c r="O85" s="59" t="e">
        <f>#REF!</f>
        <v>#REF!</v>
      </c>
      <c r="P85" s="37" t="e">
        <f>#REF!</f>
        <v>#REF!</v>
      </c>
      <c r="Q85" s="37" t="e">
        <f>#REF!</f>
        <v>#REF!</v>
      </c>
      <c r="R85" s="59" t="e">
        <f>#REF!</f>
        <v>#REF!</v>
      </c>
      <c r="S85" s="37" t="e">
        <f>#REF!</f>
        <v>#REF!</v>
      </c>
      <c r="T85" s="37" t="e">
        <f>#REF!</f>
        <v>#REF!</v>
      </c>
      <c r="U85" s="59" t="e">
        <f>#REF!</f>
        <v>#REF!</v>
      </c>
      <c r="V85" s="37" t="e">
        <f>#REF!</f>
        <v>#REF!</v>
      </c>
      <c r="W85" s="37" t="e">
        <f>#REF!</f>
        <v>#REF!</v>
      </c>
      <c r="X85" s="59" t="e">
        <f>#REF!</f>
        <v>#REF!</v>
      </c>
      <c r="Y85" s="37" t="e">
        <f>#REF!</f>
        <v>#REF!</v>
      </c>
      <c r="Z85" s="37" t="e">
        <f>#REF!</f>
        <v>#REF!</v>
      </c>
      <c r="AA85" s="59" t="e">
        <f>#REF!</f>
        <v>#REF!</v>
      </c>
      <c r="AB85" s="37" t="e">
        <f t="shared" si="3"/>
        <v>#REF!</v>
      </c>
      <c r="AC85" s="37" t="e">
        <f t="shared" si="4"/>
        <v>#REF!</v>
      </c>
      <c r="AD85" s="46" t="e">
        <f t="shared" si="5"/>
        <v>#REF!</v>
      </c>
    </row>
    <row r="86" spans="1:30" x14ac:dyDescent="0.2">
      <c r="A86" s="60">
        <v>11</v>
      </c>
      <c r="B86" s="61">
        <v>75</v>
      </c>
      <c r="C86" s="62" t="s">
        <v>79</v>
      </c>
      <c r="D86" s="37" t="e">
        <f>#REF!</f>
        <v>#REF!</v>
      </c>
      <c r="E86" s="37" t="e">
        <f>#REF!</f>
        <v>#REF!</v>
      </c>
      <c r="F86" s="59" t="e">
        <f>#REF!</f>
        <v>#REF!</v>
      </c>
      <c r="G86" s="37" t="e">
        <f>#REF!</f>
        <v>#REF!</v>
      </c>
      <c r="H86" s="37" t="e">
        <f>#REF!</f>
        <v>#REF!</v>
      </c>
      <c r="I86" s="59" t="e">
        <f>#REF!</f>
        <v>#REF!</v>
      </c>
      <c r="J86" s="37" t="e">
        <f>#REF!</f>
        <v>#REF!</v>
      </c>
      <c r="K86" s="37" t="e">
        <f>#REF!</f>
        <v>#REF!</v>
      </c>
      <c r="L86" s="59" t="e">
        <f>#REF!</f>
        <v>#REF!</v>
      </c>
      <c r="M86" s="37" t="e">
        <f>#REF!</f>
        <v>#REF!</v>
      </c>
      <c r="N86" s="37" t="e">
        <f>#REF!</f>
        <v>#REF!</v>
      </c>
      <c r="O86" s="59" t="e">
        <f>#REF!</f>
        <v>#REF!</v>
      </c>
      <c r="P86" s="37" t="e">
        <f>#REF!</f>
        <v>#REF!</v>
      </c>
      <c r="Q86" s="37" t="e">
        <f>#REF!</f>
        <v>#REF!</v>
      </c>
      <c r="R86" s="59" t="e">
        <f>#REF!</f>
        <v>#REF!</v>
      </c>
      <c r="S86" s="37" t="e">
        <f>#REF!</f>
        <v>#REF!</v>
      </c>
      <c r="T86" s="37" t="e">
        <f>#REF!</f>
        <v>#REF!</v>
      </c>
      <c r="U86" s="59" t="e">
        <f>#REF!</f>
        <v>#REF!</v>
      </c>
      <c r="V86" s="37" t="e">
        <f>#REF!</f>
        <v>#REF!</v>
      </c>
      <c r="W86" s="37" t="e">
        <f>#REF!</f>
        <v>#REF!</v>
      </c>
      <c r="X86" s="59" t="e">
        <f>#REF!</f>
        <v>#REF!</v>
      </c>
      <c r="Y86" s="37" t="e">
        <f>#REF!</f>
        <v>#REF!</v>
      </c>
      <c r="Z86" s="37" t="e">
        <f>#REF!</f>
        <v>#REF!</v>
      </c>
      <c r="AA86" s="59" t="e">
        <f>#REF!</f>
        <v>#REF!</v>
      </c>
      <c r="AB86" s="37" t="e">
        <f t="shared" si="3"/>
        <v>#REF!</v>
      </c>
      <c r="AC86" s="37" t="e">
        <f t="shared" si="4"/>
        <v>#REF!</v>
      </c>
      <c r="AD86" s="46" t="e">
        <f t="shared" si="5"/>
        <v>#REF!</v>
      </c>
    </row>
    <row r="87" spans="1:30" x14ac:dyDescent="0.2">
      <c r="A87" s="60">
        <v>1</v>
      </c>
      <c r="B87" s="61">
        <v>76</v>
      </c>
      <c r="C87" s="63" t="s">
        <v>80</v>
      </c>
      <c r="D87" s="37" t="e">
        <f>#REF!</f>
        <v>#REF!</v>
      </c>
      <c r="E87" s="37" t="e">
        <f>#REF!</f>
        <v>#REF!</v>
      </c>
      <c r="F87" s="59" t="e">
        <f>#REF!</f>
        <v>#REF!</v>
      </c>
      <c r="G87" s="37" t="e">
        <f>#REF!</f>
        <v>#REF!</v>
      </c>
      <c r="H87" s="37" t="e">
        <f>#REF!</f>
        <v>#REF!</v>
      </c>
      <c r="I87" s="59" t="e">
        <f>#REF!</f>
        <v>#REF!</v>
      </c>
      <c r="J87" s="37" t="e">
        <f>#REF!</f>
        <v>#REF!</v>
      </c>
      <c r="K87" s="37" t="e">
        <f>#REF!</f>
        <v>#REF!</v>
      </c>
      <c r="L87" s="59" t="e">
        <f>#REF!</f>
        <v>#REF!</v>
      </c>
      <c r="M87" s="37" t="e">
        <f>#REF!</f>
        <v>#REF!</v>
      </c>
      <c r="N87" s="37" t="e">
        <f>#REF!</f>
        <v>#REF!</v>
      </c>
      <c r="O87" s="59" t="e">
        <f>#REF!</f>
        <v>#REF!</v>
      </c>
      <c r="P87" s="37" t="e">
        <f>#REF!</f>
        <v>#REF!</v>
      </c>
      <c r="Q87" s="37" t="e">
        <f>#REF!</f>
        <v>#REF!</v>
      </c>
      <c r="R87" s="59" t="e">
        <f>#REF!</f>
        <v>#REF!</v>
      </c>
      <c r="S87" s="37" t="e">
        <f>#REF!</f>
        <v>#REF!</v>
      </c>
      <c r="T87" s="37" t="e">
        <f>#REF!</f>
        <v>#REF!</v>
      </c>
      <c r="U87" s="59" t="e">
        <f>#REF!</f>
        <v>#REF!</v>
      </c>
      <c r="V87" s="37" t="e">
        <f>#REF!</f>
        <v>#REF!</v>
      </c>
      <c r="W87" s="37" t="e">
        <f>#REF!</f>
        <v>#REF!</v>
      </c>
      <c r="X87" s="59" t="e">
        <f>#REF!</f>
        <v>#REF!</v>
      </c>
      <c r="Y87" s="37" t="e">
        <f>#REF!</f>
        <v>#REF!</v>
      </c>
      <c r="Z87" s="37" t="e">
        <f>#REF!</f>
        <v>#REF!</v>
      </c>
      <c r="AA87" s="59" t="e">
        <f>#REF!</f>
        <v>#REF!</v>
      </c>
      <c r="AB87" s="37" t="e">
        <f t="shared" si="3"/>
        <v>#REF!</v>
      </c>
      <c r="AC87" s="37" t="e">
        <f t="shared" si="4"/>
        <v>#REF!</v>
      </c>
      <c r="AD87" s="46" t="e">
        <f t="shared" si="5"/>
        <v>#REF!</v>
      </c>
    </row>
    <row r="88" spans="1:30" x14ac:dyDescent="0.2">
      <c r="A88" s="60">
        <v>11</v>
      </c>
      <c r="B88" s="61">
        <v>77</v>
      </c>
      <c r="C88" s="62" t="s">
        <v>81</v>
      </c>
      <c r="D88" s="37" t="e">
        <f>#REF!</f>
        <v>#REF!</v>
      </c>
      <c r="E88" s="37" t="e">
        <f>#REF!</f>
        <v>#REF!</v>
      </c>
      <c r="F88" s="59" t="e">
        <f>#REF!</f>
        <v>#REF!</v>
      </c>
      <c r="G88" s="37" t="e">
        <f>#REF!</f>
        <v>#REF!</v>
      </c>
      <c r="H88" s="37" t="e">
        <f>#REF!</f>
        <v>#REF!</v>
      </c>
      <c r="I88" s="59" t="e">
        <f>#REF!</f>
        <v>#REF!</v>
      </c>
      <c r="J88" s="37" t="e">
        <f>#REF!</f>
        <v>#REF!</v>
      </c>
      <c r="K88" s="37" t="e">
        <f>#REF!</f>
        <v>#REF!</v>
      </c>
      <c r="L88" s="59" t="e">
        <f>#REF!</f>
        <v>#REF!</v>
      </c>
      <c r="M88" s="37" t="e">
        <f>#REF!</f>
        <v>#REF!</v>
      </c>
      <c r="N88" s="37" t="e">
        <f>#REF!</f>
        <v>#REF!</v>
      </c>
      <c r="O88" s="59" t="e">
        <f>#REF!</f>
        <v>#REF!</v>
      </c>
      <c r="P88" s="37" t="e">
        <f>#REF!</f>
        <v>#REF!</v>
      </c>
      <c r="Q88" s="37" t="e">
        <f>#REF!</f>
        <v>#REF!</v>
      </c>
      <c r="R88" s="59" t="e">
        <f>#REF!</f>
        <v>#REF!</v>
      </c>
      <c r="S88" s="37" t="e">
        <f>#REF!</f>
        <v>#REF!</v>
      </c>
      <c r="T88" s="37" t="e">
        <f>#REF!</f>
        <v>#REF!</v>
      </c>
      <c r="U88" s="59" t="e">
        <f>#REF!</f>
        <v>#REF!</v>
      </c>
      <c r="V88" s="37" t="e">
        <f>#REF!</f>
        <v>#REF!</v>
      </c>
      <c r="W88" s="37" t="e">
        <f>#REF!</f>
        <v>#REF!</v>
      </c>
      <c r="X88" s="59" t="e">
        <f>#REF!</f>
        <v>#REF!</v>
      </c>
      <c r="Y88" s="37" t="e">
        <f>#REF!</f>
        <v>#REF!</v>
      </c>
      <c r="Z88" s="37" t="e">
        <f>#REF!</f>
        <v>#REF!</v>
      </c>
      <c r="AA88" s="59" t="e">
        <f>#REF!</f>
        <v>#REF!</v>
      </c>
      <c r="AB88" s="37" t="e">
        <f t="shared" si="3"/>
        <v>#REF!</v>
      </c>
      <c r="AC88" s="37" t="e">
        <f t="shared" si="4"/>
        <v>#REF!</v>
      </c>
      <c r="AD88" s="46" t="e">
        <f t="shared" si="5"/>
        <v>#REF!</v>
      </c>
    </row>
    <row r="89" spans="1:30" x14ac:dyDescent="0.2">
      <c r="A89" s="60">
        <v>3</v>
      </c>
      <c r="B89" s="61">
        <v>78</v>
      </c>
      <c r="C89" s="62" t="s">
        <v>82</v>
      </c>
      <c r="D89" s="37" t="e">
        <f>#REF!</f>
        <v>#REF!</v>
      </c>
      <c r="E89" s="37" t="e">
        <f>#REF!</f>
        <v>#REF!</v>
      </c>
      <c r="F89" s="59" t="e">
        <f>#REF!</f>
        <v>#REF!</v>
      </c>
      <c r="G89" s="37" t="e">
        <f>#REF!</f>
        <v>#REF!</v>
      </c>
      <c r="H89" s="37" t="e">
        <f>#REF!</f>
        <v>#REF!</v>
      </c>
      <c r="I89" s="59" t="e">
        <f>#REF!</f>
        <v>#REF!</v>
      </c>
      <c r="J89" s="37" t="e">
        <f>#REF!</f>
        <v>#REF!</v>
      </c>
      <c r="K89" s="37" t="e">
        <f>#REF!</f>
        <v>#REF!</v>
      </c>
      <c r="L89" s="59" t="e">
        <f>#REF!</f>
        <v>#REF!</v>
      </c>
      <c r="M89" s="37" t="e">
        <f>#REF!</f>
        <v>#REF!</v>
      </c>
      <c r="N89" s="37" t="e">
        <f>#REF!</f>
        <v>#REF!</v>
      </c>
      <c r="O89" s="59" t="e">
        <f>#REF!</f>
        <v>#REF!</v>
      </c>
      <c r="P89" s="37" t="e">
        <f>#REF!</f>
        <v>#REF!</v>
      </c>
      <c r="Q89" s="37" t="e">
        <f>#REF!</f>
        <v>#REF!</v>
      </c>
      <c r="R89" s="59" t="e">
        <f>#REF!</f>
        <v>#REF!</v>
      </c>
      <c r="S89" s="37" t="e">
        <f>#REF!</f>
        <v>#REF!</v>
      </c>
      <c r="T89" s="37" t="e">
        <f>#REF!</f>
        <v>#REF!</v>
      </c>
      <c r="U89" s="59" t="e">
        <f>#REF!</f>
        <v>#REF!</v>
      </c>
      <c r="V89" s="37" t="e">
        <f>#REF!</f>
        <v>#REF!</v>
      </c>
      <c r="W89" s="37" t="e">
        <f>#REF!</f>
        <v>#REF!</v>
      </c>
      <c r="X89" s="59" t="e">
        <f>#REF!</f>
        <v>#REF!</v>
      </c>
      <c r="Y89" s="37" t="e">
        <f>#REF!</f>
        <v>#REF!</v>
      </c>
      <c r="Z89" s="37" t="e">
        <f>#REF!</f>
        <v>#REF!</v>
      </c>
      <c r="AA89" s="59" t="e">
        <f>#REF!</f>
        <v>#REF!</v>
      </c>
      <c r="AB89" s="37" t="e">
        <f t="shared" si="3"/>
        <v>#REF!</v>
      </c>
      <c r="AC89" s="37" t="e">
        <f t="shared" si="4"/>
        <v>#REF!</v>
      </c>
      <c r="AD89" s="46" t="e">
        <f t="shared" si="5"/>
        <v>#REF!</v>
      </c>
    </row>
    <row r="90" spans="1:30" x14ac:dyDescent="0.2">
      <c r="A90" s="60">
        <v>6</v>
      </c>
      <c r="B90" s="61">
        <v>79</v>
      </c>
      <c r="C90" s="62" t="s">
        <v>83</v>
      </c>
      <c r="D90" s="37" t="e">
        <f>#REF!</f>
        <v>#REF!</v>
      </c>
      <c r="E90" s="37" t="e">
        <f>#REF!</f>
        <v>#REF!</v>
      </c>
      <c r="F90" s="59" t="e">
        <f>#REF!</f>
        <v>#REF!</v>
      </c>
      <c r="G90" s="37" t="e">
        <f>#REF!</f>
        <v>#REF!</v>
      </c>
      <c r="H90" s="37" t="e">
        <f>#REF!</f>
        <v>#REF!</v>
      </c>
      <c r="I90" s="59" t="e">
        <f>#REF!</f>
        <v>#REF!</v>
      </c>
      <c r="J90" s="37" t="e">
        <f>#REF!</f>
        <v>#REF!</v>
      </c>
      <c r="K90" s="37" t="e">
        <f>#REF!</f>
        <v>#REF!</v>
      </c>
      <c r="L90" s="59" t="e">
        <f>#REF!</f>
        <v>#REF!</v>
      </c>
      <c r="M90" s="37" t="e">
        <f>#REF!</f>
        <v>#REF!</v>
      </c>
      <c r="N90" s="37" t="e">
        <f>#REF!</f>
        <v>#REF!</v>
      </c>
      <c r="O90" s="59" t="e">
        <f>#REF!</f>
        <v>#REF!</v>
      </c>
      <c r="P90" s="37" t="e">
        <f>#REF!</f>
        <v>#REF!</v>
      </c>
      <c r="Q90" s="37" t="e">
        <f>#REF!</f>
        <v>#REF!</v>
      </c>
      <c r="R90" s="59" t="e">
        <f>#REF!</f>
        <v>#REF!</v>
      </c>
      <c r="S90" s="37" t="e">
        <f>#REF!</f>
        <v>#REF!</v>
      </c>
      <c r="T90" s="37" t="e">
        <f>#REF!</f>
        <v>#REF!</v>
      </c>
      <c r="U90" s="59" t="e">
        <f>#REF!</f>
        <v>#REF!</v>
      </c>
      <c r="V90" s="37" t="e">
        <f>#REF!</f>
        <v>#REF!</v>
      </c>
      <c r="W90" s="37" t="e">
        <f>#REF!</f>
        <v>#REF!</v>
      </c>
      <c r="X90" s="59" t="e">
        <f>#REF!</f>
        <v>#REF!</v>
      </c>
      <c r="Y90" s="37" t="e">
        <f>#REF!</f>
        <v>#REF!</v>
      </c>
      <c r="Z90" s="37" t="e">
        <f>#REF!</f>
        <v>#REF!</v>
      </c>
      <c r="AA90" s="59" t="e">
        <f>#REF!</f>
        <v>#REF!</v>
      </c>
      <c r="AB90" s="37" t="e">
        <f t="shared" si="3"/>
        <v>#REF!</v>
      </c>
      <c r="AC90" s="37" t="e">
        <f t="shared" si="4"/>
        <v>#REF!</v>
      </c>
      <c r="AD90" s="46" t="e">
        <f t="shared" si="5"/>
        <v>#REF!</v>
      </c>
    </row>
    <row r="91" spans="1:30" x14ac:dyDescent="0.2">
      <c r="A91" s="60">
        <v>10</v>
      </c>
      <c r="B91" s="61">
        <v>80</v>
      </c>
      <c r="C91" s="62" t="s">
        <v>84</v>
      </c>
      <c r="D91" s="37" t="e">
        <f>#REF!</f>
        <v>#REF!</v>
      </c>
      <c r="E91" s="37" t="e">
        <f>#REF!</f>
        <v>#REF!</v>
      </c>
      <c r="F91" s="59" t="e">
        <f>#REF!</f>
        <v>#REF!</v>
      </c>
      <c r="G91" s="37" t="e">
        <f>#REF!</f>
        <v>#REF!</v>
      </c>
      <c r="H91" s="37" t="e">
        <f>#REF!</f>
        <v>#REF!</v>
      </c>
      <c r="I91" s="59" t="e">
        <f>#REF!</f>
        <v>#REF!</v>
      </c>
      <c r="J91" s="37" t="e">
        <f>#REF!</f>
        <v>#REF!</v>
      </c>
      <c r="K91" s="37" t="e">
        <f>#REF!</f>
        <v>#REF!</v>
      </c>
      <c r="L91" s="59" t="e">
        <f>#REF!</f>
        <v>#REF!</v>
      </c>
      <c r="M91" s="37" t="e">
        <f>#REF!</f>
        <v>#REF!</v>
      </c>
      <c r="N91" s="37" t="e">
        <f>#REF!</f>
        <v>#REF!</v>
      </c>
      <c r="O91" s="59" t="e">
        <f>#REF!</f>
        <v>#REF!</v>
      </c>
      <c r="P91" s="37" t="e">
        <f>#REF!</f>
        <v>#REF!</v>
      </c>
      <c r="Q91" s="37" t="e">
        <f>#REF!</f>
        <v>#REF!</v>
      </c>
      <c r="R91" s="59" t="e">
        <f>#REF!</f>
        <v>#REF!</v>
      </c>
      <c r="S91" s="37" t="e">
        <f>#REF!</f>
        <v>#REF!</v>
      </c>
      <c r="T91" s="37" t="e">
        <f>#REF!</f>
        <v>#REF!</v>
      </c>
      <c r="U91" s="59" t="e">
        <f>#REF!</f>
        <v>#REF!</v>
      </c>
      <c r="V91" s="37" t="e">
        <f>#REF!</f>
        <v>#REF!</v>
      </c>
      <c r="W91" s="37" t="e">
        <f>#REF!</f>
        <v>#REF!</v>
      </c>
      <c r="X91" s="59" t="e">
        <f>#REF!</f>
        <v>#REF!</v>
      </c>
      <c r="Y91" s="37" t="e">
        <f>#REF!</f>
        <v>#REF!</v>
      </c>
      <c r="Z91" s="37" t="e">
        <f>#REF!</f>
        <v>#REF!</v>
      </c>
      <c r="AA91" s="59" t="e">
        <f>#REF!</f>
        <v>#REF!</v>
      </c>
      <c r="AB91" s="37" t="e">
        <f t="shared" si="3"/>
        <v>#REF!</v>
      </c>
      <c r="AC91" s="37" t="e">
        <f t="shared" si="4"/>
        <v>#REF!</v>
      </c>
      <c r="AD91" s="46" t="e">
        <f t="shared" si="5"/>
        <v>#REF!</v>
      </c>
    </row>
    <row r="92" spans="1:30" x14ac:dyDescent="0.2">
      <c r="A92" s="60">
        <v>1</v>
      </c>
      <c r="B92" s="61">
        <v>81</v>
      </c>
      <c r="C92" s="63" t="s">
        <v>85</v>
      </c>
      <c r="D92" s="37" t="e">
        <f>#REF!</f>
        <v>#REF!</v>
      </c>
      <c r="E92" s="37" t="e">
        <f>#REF!</f>
        <v>#REF!</v>
      </c>
      <c r="F92" s="59" t="e">
        <f>#REF!</f>
        <v>#REF!</v>
      </c>
      <c r="G92" s="37" t="e">
        <f>#REF!</f>
        <v>#REF!</v>
      </c>
      <c r="H92" s="37" t="e">
        <f>#REF!</f>
        <v>#REF!</v>
      </c>
      <c r="I92" s="59" t="e">
        <f>#REF!</f>
        <v>#REF!</v>
      </c>
      <c r="J92" s="37" t="e">
        <f>#REF!</f>
        <v>#REF!</v>
      </c>
      <c r="K92" s="37" t="e">
        <f>#REF!</f>
        <v>#REF!</v>
      </c>
      <c r="L92" s="59" t="e">
        <f>#REF!</f>
        <v>#REF!</v>
      </c>
      <c r="M92" s="37" t="e">
        <f>#REF!</f>
        <v>#REF!</v>
      </c>
      <c r="N92" s="37" t="e">
        <f>#REF!</f>
        <v>#REF!</v>
      </c>
      <c r="O92" s="59" t="e">
        <f>#REF!</f>
        <v>#REF!</v>
      </c>
      <c r="P92" s="37" t="e">
        <f>#REF!</f>
        <v>#REF!</v>
      </c>
      <c r="Q92" s="37" t="e">
        <f>#REF!</f>
        <v>#REF!</v>
      </c>
      <c r="R92" s="59" t="e">
        <f>#REF!</f>
        <v>#REF!</v>
      </c>
      <c r="S92" s="37" t="e">
        <f>#REF!</f>
        <v>#REF!</v>
      </c>
      <c r="T92" s="37" t="e">
        <f>#REF!</f>
        <v>#REF!</v>
      </c>
      <c r="U92" s="59" t="e">
        <f>#REF!</f>
        <v>#REF!</v>
      </c>
      <c r="V92" s="37" t="e">
        <f>#REF!</f>
        <v>#REF!</v>
      </c>
      <c r="W92" s="37" t="e">
        <f>#REF!</f>
        <v>#REF!</v>
      </c>
      <c r="X92" s="59" t="e">
        <f>#REF!</f>
        <v>#REF!</v>
      </c>
      <c r="Y92" s="37" t="e">
        <f>#REF!</f>
        <v>#REF!</v>
      </c>
      <c r="Z92" s="37" t="e">
        <f>#REF!</f>
        <v>#REF!</v>
      </c>
      <c r="AA92" s="59" t="e">
        <f>#REF!</f>
        <v>#REF!</v>
      </c>
      <c r="AB92" s="37" t="e">
        <f t="shared" si="3"/>
        <v>#REF!</v>
      </c>
      <c r="AC92" s="37" t="e">
        <f t="shared" si="4"/>
        <v>#REF!</v>
      </c>
      <c r="AD92" s="46" t="e">
        <f t="shared" si="5"/>
        <v>#REF!</v>
      </c>
    </row>
    <row r="93" spans="1:30" x14ac:dyDescent="0.2">
      <c r="A93" s="60">
        <v>6</v>
      </c>
      <c r="B93" s="61">
        <v>82</v>
      </c>
      <c r="C93" s="62" t="s">
        <v>86</v>
      </c>
      <c r="D93" s="37" t="e">
        <f>#REF!</f>
        <v>#REF!</v>
      </c>
      <c r="E93" s="37" t="e">
        <f>#REF!</f>
        <v>#REF!</v>
      </c>
      <c r="F93" s="59" t="e">
        <f>#REF!</f>
        <v>#REF!</v>
      </c>
      <c r="G93" s="37" t="e">
        <f>#REF!</f>
        <v>#REF!</v>
      </c>
      <c r="H93" s="37" t="e">
        <f>#REF!</f>
        <v>#REF!</v>
      </c>
      <c r="I93" s="59" t="e">
        <f>#REF!</f>
        <v>#REF!</v>
      </c>
      <c r="J93" s="37" t="e">
        <f>#REF!</f>
        <v>#REF!</v>
      </c>
      <c r="K93" s="37" t="e">
        <f>#REF!</f>
        <v>#REF!</v>
      </c>
      <c r="L93" s="59" t="e">
        <f>#REF!</f>
        <v>#REF!</v>
      </c>
      <c r="M93" s="37" t="e">
        <f>#REF!</f>
        <v>#REF!</v>
      </c>
      <c r="N93" s="37" t="e">
        <f>#REF!</f>
        <v>#REF!</v>
      </c>
      <c r="O93" s="59" t="e">
        <f>#REF!</f>
        <v>#REF!</v>
      </c>
      <c r="P93" s="37" t="e">
        <f>#REF!</f>
        <v>#REF!</v>
      </c>
      <c r="Q93" s="37" t="e">
        <f>#REF!</f>
        <v>#REF!</v>
      </c>
      <c r="R93" s="59" t="e">
        <f>#REF!</f>
        <v>#REF!</v>
      </c>
      <c r="S93" s="37" t="e">
        <f>#REF!</f>
        <v>#REF!</v>
      </c>
      <c r="T93" s="37" t="e">
        <f>#REF!</f>
        <v>#REF!</v>
      </c>
      <c r="U93" s="59" t="e">
        <f>#REF!</f>
        <v>#REF!</v>
      </c>
      <c r="V93" s="37" t="e">
        <f>#REF!</f>
        <v>#REF!</v>
      </c>
      <c r="W93" s="37" t="e">
        <f>#REF!</f>
        <v>#REF!</v>
      </c>
      <c r="X93" s="59" t="e">
        <f>#REF!</f>
        <v>#REF!</v>
      </c>
      <c r="Y93" s="37" t="e">
        <f>#REF!</f>
        <v>#REF!</v>
      </c>
      <c r="Z93" s="37" t="e">
        <f>#REF!</f>
        <v>#REF!</v>
      </c>
      <c r="AA93" s="59" t="e">
        <f>#REF!</f>
        <v>#REF!</v>
      </c>
      <c r="AB93" s="37" t="e">
        <f t="shared" si="3"/>
        <v>#REF!</v>
      </c>
      <c r="AC93" s="37" t="e">
        <f t="shared" si="4"/>
        <v>#REF!</v>
      </c>
      <c r="AD93" s="46" t="e">
        <f t="shared" si="5"/>
        <v>#REF!</v>
      </c>
    </row>
    <row r="94" spans="1:30" x14ac:dyDescent="0.2">
      <c r="A94" s="60">
        <v>11</v>
      </c>
      <c r="B94" s="61">
        <v>83</v>
      </c>
      <c r="C94" s="62" t="s">
        <v>87</v>
      </c>
      <c r="D94" s="37" t="e">
        <f>#REF!</f>
        <v>#REF!</v>
      </c>
      <c r="E94" s="37" t="e">
        <f>#REF!</f>
        <v>#REF!</v>
      </c>
      <c r="F94" s="59" t="e">
        <f>#REF!</f>
        <v>#REF!</v>
      </c>
      <c r="G94" s="37" t="e">
        <f>#REF!</f>
        <v>#REF!</v>
      </c>
      <c r="H94" s="37" t="e">
        <f>#REF!</f>
        <v>#REF!</v>
      </c>
      <c r="I94" s="59" t="e">
        <f>#REF!</f>
        <v>#REF!</v>
      </c>
      <c r="J94" s="37" t="e">
        <f>#REF!</f>
        <v>#REF!</v>
      </c>
      <c r="K94" s="37" t="e">
        <f>#REF!</f>
        <v>#REF!</v>
      </c>
      <c r="L94" s="59" t="e">
        <f>#REF!</f>
        <v>#REF!</v>
      </c>
      <c r="M94" s="37" t="e">
        <f>#REF!</f>
        <v>#REF!</v>
      </c>
      <c r="N94" s="37" t="e">
        <f>#REF!</f>
        <v>#REF!</v>
      </c>
      <c r="O94" s="59" t="e">
        <f>#REF!</f>
        <v>#REF!</v>
      </c>
      <c r="P94" s="37" t="e">
        <f>#REF!</f>
        <v>#REF!</v>
      </c>
      <c r="Q94" s="37" t="e">
        <f>#REF!</f>
        <v>#REF!</v>
      </c>
      <c r="R94" s="59" t="e">
        <f>#REF!</f>
        <v>#REF!</v>
      </c>
      <c r="S94" s="37" t="e">
        <f>#REF!</f>
        <v>#REF!</v>
      </c>
      <c r="T94" s="37" t="e">
        <f>#REF!</f>
        <v>#REF!</v>
      </c>
      <c r="U94" s="59" t="e">
        <f>#REF!</f>
        <v>#REF!</v>
      </c>
      <c r="V94" s="37" t="e">
        <f>#REF!</f>
        <v>#REF!</v>
      </c>
      <c r="W94" s="37" t="e">
        <f>#REF!</f>
        <v>#REF!</v>
      </c>
      <c r="X94" s="59" t="e">
        <f>#REF!</f>
        <v>#REF!</v>
      </c>
      <c r="Y94" s="37" t="e">
        <f>#REF!</f>
        <v>#REF!</v>
      </c>
      <c r="Z94" s="37" t="e">
        <f>#REF!</f>
        <v>#REF!</v>
      </c>
      <c r="AA94" s="59" t="e">
        <f>#REF!</f>
        <v>#REF!</v>
      </c>
      <c r="AB94" s="37" t="e">
        <f t="shared" si="3"/>
        <v>#REF!</v>
      </c>
      <c r="AC94" s="37" t="e">
        <f t="shared" si="4"/>
        <v>#REF!</v>
      </c>
      <c r="AD94" s="46" t="e">
        <f t="shared" si="5"/>
        <v>#REF!</v>
      </c>
    </row>
    <row r="95" spans="1:30" x14ac:dyDescent="0.2">
      <c r="A95" s="60">
        <v>10</v>
      </c>
      <c r="B95" s="61">
        <v>84</v>
      </c>
      <c r="C95" s="62" t="s">
        <v>88</v>
      </c>
      <c r="D95" s="37" t="e">
        <f>#REF!</f>
        <v>#REF!</v>
      </c>
      <c r="E95" s="37" t="e">
        <f>#REF!</f>
        <v>#REF!</v>
      </c>
      <c r="F95" s="59" t="e">
        <f>#REF!</f>
        <v>#REF!</v>
      </c>
      <c r="G95" s="37" t="e">
        <f>#REF!</f>
        <v>#REF!</v>
      </c>
      <c r="H95" s="37" t="e">
        <f>#REF!</f>
        <v>#REF!</v>
      </c>
      <c r="I95" s="59" t="e">
        <f>#REF!</f>
        <v>#REF!</v>
      </c>
      <c r="J95" s="37" t="e">
        <f>#REF!</f>
        <v>#REF!</v>
      </c>
      <c r="K95" s="37" t="e">
        <f>#REF!</f>
        <v>#REF!</v>
      </c>
      <c r="L95" s="59" t="e">
        <f>#REF!</f>
        <v>#REF!</v>
      </c>
      <c r="M95" s="37" t="e">
        <f>#REF!</f>
        <v>#REF!</v>
      </c>
      <c r="N95" s="37" t="e">
        <f>#REF!</f>
        <v>#REF!</v>
      </c>
      <c r="O95" s="59" t="e">
        <f>#REF!</f>
        <v>#REF!</v>
      </c>
      <c r="P95" s="37" t="e">
        <f>#REF!</f>
        <v>#REF!</v>
      </c>
      <c r="Q95" s="37" t="e">
        <f>#REF!</f>
        <v>#REF!</v>
      </c>
      <c r="R95" s="59" t="e">
        <f>#REF!</f>
        <v>#REF!</v>
      </c>
      <c r="S95" s="37" t="e">
        <f>#REF!</f>
        <v>#REF!</v>
      </c>
      <c r="T95" s="37" t="e">
        <f>#REF!</f>
        <v>#REF!</v>
      </c>
      <c r="U95" s="59" t="e">
        <f>#REF!</f>
        <v>#REF!</v>
      </c>
      <c r="V95" s="37" t="e">
        <f>#REF!</f>
        <v>#REF!</v>
      </c>
      <c r="W95" s="37" t="e">
        <f>#REF!</f>
        <v>#REF!</v>
      </c>
      <c r="X95" s="59" t="e">
        <f>#REF!</f>
        <v>#REF!</v>
      </c>
      <c r="Y95" s="37" t="e">
        <f>#REF!</f>
        <v>#REF!</v>
      </c>
      <c r="Z95" s="37" t="e">
        <f>#REF!</f>
        <v>#REF!</v>
      </c>
      <c r="AA95" s="59" t="e">
        <f>#REF!</f>
        <v>#REF!</v>
      </c>
      <c r="AB95" s="37" t="e">
        <f t="shared" si="3"/>
        <v>#REF!</v>
      </c>
      <c r="AC95" s="37" t="e">
        <f t="shared" si="4"/>
        <v>#REF!</v>
      </c>
      <c r="AD95" s="46" t="e">
        <f t="shared" si="5"/>
        <v>#REF!</v>
      </c>
    </row>
    <row r="96" spans="1:30" x14ac:dyDescent="0.2">
      <c r="A96" s="60">
        <v>5</v>
      </c>
      <c r="B96" s="61">
        <v>85</v>
      </c>
      <c r="C96" s="62" t="s">
        <v>89</v>
      </c>
      <c r="D96" s="37" t="e">
        <f>#REF!</f>
        <v>#REF!</v>
      </c>
      <c r="E96" s="37" t="e">
        <f>#REF!</f>
        <v>#REF!</v>
      </c>
      <c r="F96" s="59" t="e">
        <f>#REF!</f>
        <v>#REF!</v>
      </c>
      <c r="G96" s="37" t="e">
        <f>#REF!</f>
        <v>#REF!</v>
      </c>
      <c r="H96" s="37" t="e">
        <f>#REF!</f>
        <v>#REF!</v>
      </c>
      <c r="I96" s="59" t="e">
        <f>#REF!</f>
        <v>#REF!</v>
      </c>
      <c r="J96" s="37" t="e">
        <f>#REF!</f>
        <v>#REF!</v>
      </c>
      <c r="K96" s="37" t="e">
        <f>#REF!</f>
        <v>#REF!</v>
      </c>
      <c r="L96" s="59" t="e">
        <f>#REF!</f>
        <v>#REF!</v>
      </c>
      <c r="M96" s="37" t="e">
        <f>#REF!</f>
        <v>#REF!</v>
      </c>
      <c r="N96" s="37" t="e">
        <f>#REF!</f>
        <v>#REF!</v>
      </c>
      <c r="O96" s="59" t="e">
        <f>#REF!</f>
        <v>#REF!</v>
      </c>
      <c r="P96" s="37" t="e">
        <f>#REF!</f>
        <v>#REF!</v>
      </c>
      <c r="Q96" s="37" t="e">
        <f>#REF!</f>
        <v>#REF!</v>
      </c>
      <c r="R96" s="59" t="e">
        <f>#REF!</f>
        <v>#REF!</v>
      </c>
      <c r="S96" s="37" t="e">
        <f>#REF!</f>
        <v>#REF!</v>
      </c>
      <c r="T96" s="37" t="e">
        <f>#REF!</f>
        <v>#REF!</v>
      </c>
      <c r="U96" s="59" t="e">
        <f>#REF!</f>
        <v>#REF!</v>
      </c>
      <c r="V96" s="37" t="e">
        <f>#REF!</f>
        <v>#REF!</v>
      </c>
      <c r="W96" s="37" t="e">
        <f>#REF!</f>
        <v>#REF!</v>
      </c>
      <c r="X96" s="59" t="e">
        <f>#REF!</f>
        <v>#REF!</v>
      </c>
      <c r="Y96" s="37" t="e">
        <f>#REF!</f>
        <v>#REF!</v>
      </c>
      <c r="Z96" s="37" t="e">
        <f>#REF!</f>
        <v>#REF!</v>
      </c>
      <c r="AA96" s="59" t="e">
        <f>#REF!</f>
        <v>#REF!</v>
      </c>
      <c r="AB96" s="37" t="e">
        <f t="shared" si="3"/>
        <v>#REF!</v>
      </c>
      <c r="AC96" s="37" t="e">
        <f t="shared" si="4"/>
        <v>#REF!</v>
      </c>
      <c r="AD96" s="46" t="e">
        <f t="shared" si="5"/>
        <v>#REF!</v>
      </c>
    </row>
    <row r="97" spans="1:30" x14ac:dyDescent="0.2">
      <c r="A97" s="60">
        <v>6</v>
      </c>
      <c r="B97" s="61">
        <v>86</v>
      </c>
      <c r="C97" s="62" t="s">
        <v>90</v>
      </c>
      <c r="D97" s="37" t="e">
        <f>#REF!</f>
        <v>#REF!</v>
      </c>
      <c r="E97" s="37" t="e">
        <f>#REF!</f>
        <v>#REF!</v>
      </c>
      <c r="F97" s="59" t="e">
        <f>#REF!</f>
        <v>#REF!</v>
      </c>
      <c r="G97" s="37" t="e">
        <f>#REF!</f>
        <v>#REF!</v>
      </c>
      <c r="H97" s="37" t="e">
        <f>#REF!</f>
        <v>#REF!</v>
      </c>
      <c r="I97" s="59" t="e">
        <f>#REF!</f>
        <v>#REF!</v>
      </c>
      <c r="J97" s="37" t="e">
        <f>#REF!</f>
        <v>#REF!</v>
      </c>
      <c r="K97" s="37" t="e">
        <f>#REF!</f>
        <v>#REF!</v>
      </c>
      <c r="L97" s="59" t="e">
        <f>#REF!</f>
        <v>#REF!</v>
      </c>
      <c r="M97" s="37" t="e">
        <f>#REF!</f>
        <v>#REF!</v>
      </c>
      <c r="N97" s="37" t="e">
        <f>#REF!</f>
        <v>#REF!</v>
      </c>
      <c r="O97" s="59" t="e">
        <f>#REF!</f>
        <v>#REF!</v>
      </c>
      <c r="P97" s="37" t="e">
        <f>#REF!</f>
        <v>#REF!</v>
      </c>
      <c r="Q97" s="37" t="e">
        <f>#REF!</f>
        <v>#REF!</v>
      </c>
      <c r="R97" s="59" t="e">
        <f>#REF!</f>
        <v>#REF!</v>
      </c>
      <c r="S97" s="37" t="e">
        <f>#REF!</f>
        <v>#REF!</v>
      </c>
      <c r="T97" s="37" t="e">
        <f>#REF!</f>
        <v>#REF!</v>
      </c>
      <c r="U97" s="59" t="e">
        <f>#REF!</f>
        <v>#REF!</v>
      </c>
      <c r="V97" s="37" t="e">
        <f>#REF!</f>
        <v>#REF!</v>
      </c>
      <c r="W97" s="37" t="e">
        <f>#REF!</f>
        <v>#REF!</v>
      </c>
      <c r="X97" s="59" t="e">
        <f>#REF!</f>
        <v>#REF!</v>
      </c>
      <c r="Y97" s="37" t="e">
        <f>#REF!</f>
        <v>#REF!</v>
      </c>
      <c r="Z97" s="37" t="e">
        <f>#REF!</f>
        <v>#REF!</v>
      </c>
      <c r="AA97" s="59" t="e">
        <f>#REF!</f>
        <v>#REF!</v>
      </c>
      <c r="AB97" s="37" t="e">
        <f t="shared" si="3"/>
        <v>#REF!</v>
      </c>
      <c r="AC97" s="37" t="e">
        <f t="shared" si="4"/>
        <v>#REF!</v>
      </c>
      <c r="AD97" s="46" t="e">
        <f t="shared" si="5"/>
        <v>#REF!</v>
      </c>
    </row>
    <row r="98" spans="1:30" x14ac:dyDescent="0.2">
      <c r="A98" s="60">
        <v>5</v>
      </c>
      <c r="B98" s="61">
        <v>87</v>
      </c>
      <c r="C98" s="62" t="s">
        <v>91</v>
      </c>
      <c r="D98" s="37" t="e">
        <f>#REF!</f>
        <v>#REF!</v>
      </c>
      <c r="E98" s="37" t="e">
        <f>#REF!</f>
        <v>#REF!</v>
      </c>
      <c r="F98" s="59" t="e">
        <f>#REF!</f>
        <v>#REF!</v>
      </c>
      <c r="G98" s="37" t="e">
        <f>#REF!</f>
        <v>#REF!</v>
      </c>
      <c r="H98" s="37" t="e">
        <f>#REF!</f>
        <v>#REF!</v>
      </c>
      <c r="I98" s="59" t="e">
        <f>#REF!</f>
        <v>#REF!</v>
      </c>
      <c r="J98" s="37" t="e">
        <f>#REF!</f>
        <v>#REF!</v>
      </c>
      <c r="K98" s="37" t="e">
        <f>#REF!</f>
        <v>#REF!</v>
      </c>
      <c r="L98" s="59" t="e">
        <f>#REF!</f>
        <v>#REF!</v>
      </c>
      <c r="M98" s="37" t="e">
        <f>#REF!</f>
        <v>#REF!</v>
      </c>
      <c r="N98" s="37" t="e">
        <f>#REF!</f>
        <v>#REF!</v>
      </c>
      <c r="O98" s="59" t="e">
        <f>#REF!</f>
        <v>#REF!</v>
      </c>
      <c r="P98" s="37" t="e">
        <f>#REF!</f>
        <v>#REF!</v>
      </c>
      <c r="Q98" s="37" t="e">
        <f>#REF!</f>
        <v>#REF!</v>
      </c>
      <c r="R98" s="59" t="e">
        <f>#REF!</f>
        <v>#REF!</v>
      </c>
      <c r="S98" s="37" t="e">
        <f>#REF!</f>
        <v>#REF!</v>
      </c>
      <c r="T98" s="37" t="e">
        <f>#REF!</f>
        <v>#REF!</v>
      </c>
      <c r="U98" s="59" t="e">
        <f>#REF!</f>
        <v>#REF!</v>
      </c>
      <c r="V98" s="37" t="e">
        <f>#REF!</f>
        <v>#REF!</v>
      </c>
      <c r="W98" s="37" t="e">
        <f>#REF!</f>
        <v>#REF!</v>
      </c>
      <c r="X98" s="59" t="e">
        <f>#REF!</f>
        <v>#REF!</v>
      </c>
      <c r="Y98" s="37" t="e">
        <f>#REF!</f>
        <v>#REF!</v>
      </c>
      <c r="Z98" s="37" t="e">
        <f>#REF!</f>
        <v>#REF!</v>
      </c>
      <c r="AA98" s="59" t="e">
        <f>#REF!</f>
        <v>#REF!</v>
      </c>
      <c r="AB98" s="37" t="e">
        <f t="shared" si="3"/>
        <v>#REF!</v>
      </c>
      <c r="AC98" s="37" t="e">
        <f t="shared" si="4"/>
        <v>#REF!</v>
      </c>
      <c r="AD98" s="46" t="e">
        <f t="shared" si="5"/>
        <v>#REF!</v>
      </c>
    </row>
    <row r="99" spans="1:30" x14ac:dyDescent="0.2">
      <c r="A99" s="60">
        <v>7</v>
      </c>
      <c r="B99" s="61">
        <v>88</v>
      </c>
      <c r="C99" s="62" t="s">
        <v>92</v>
      </c>
      <c r="D99" s="37" t="e">
        <f>#REF!</f>
        <v>#REF!</v>
      </c>
      <c r="E99" s="37" t="e">
        <f>#REF!</f>
        <v>#REF!</v>
      </c>
      <c r="F99" s="59" t="e">
        <f>#REF!</f>
        <v>#REF!</v>
      </c>
      <c r="G99" s="37" t="e">
        <f>#REF!</f>
        <v>#REF!</v>
      </c>
      <c r="H99" s="37" t="e">
        <f>#REF!</f>
        <v>#REF!</v>
      </c>
      <c r="I99" s="59" t="e">
        <f>#REF!</f>
        <v>#REF!</v>
      </c>
      <c r="J99" s="37" t="e">
        <f>#REF!</f>
        <v>#REF!</v>
      </c>
      <c r="K99" s="37" t="e">
        <f>#REF!</f>
        <v>#REF!</v>
      </c>
      <c r="L99" s="59" t="e">
        <f>#REF!</f>
        <v>#REF!</v>
      </c>
      <c r="M99" s="37" t="e">
        <f>#REF!</f>
        <v>#REF!</v>
      </c>
      <c r="N99" s="37" t="e">
        <f>#REF!</f>
        <v>#REF!</v>
      </c>
      <c r="O99" s="59" t="e">
        <f>#REF!</f>
        <v>#REF!</v>
      </c>
      <c r="P99" s="37" t="e">
        <f>#REF!</f>
        <v>#REF!</v>
      </c>
      <c r="Q99" s="37" t="e">
        <f>#REF!</f>
        <v>#REF!</v>
      </c>
      <c r="R99" s="59" t="e">
        <f>#REF!</f>
        <v>#REF!</v>
      </c>
      <c r="S99" s="37" t="e">
        <f>#REF!</f>
        <v>#REF!</v>
      </c>
      <c r="T99" s="37" t="e">
        <f>#REF!</f>
        <v>#REF!</v>
      </c>
      <c r="U99" s="59" t="e">
        <f>#REF!</f>
        <v>#REF!</v>
      </c>
      <c r="V99" s="37" t="e">
        <f>#REF!</f>
        <v>#REF!</v>
      </c>
      <c r="W99" s="37" t="e">
        <f>#REF!</f>
        <v>#REF!</v>
      </c>
      <c r="X99" s="59" t="e">
        <f>#REF!</f>
        <v>#REF!</v>
      </c>
      <c r="Y99" s="37" t="e">
        <f>#REF!</f>
        <v>#REF!</v>
      </c>
      <c r="Z99" s="37" t="e">
        <f>#REF!</f>
        <v>#REF!</v>
      </c>
      <c r="AA99" s="59" t="e">
        <f>#REF!</f>
        <v>#REF!</v>
      </c>
      <c r="AB99" s="37" t="e">
        <f t="shared" si="3"/>
        <v>#REF!</v>
      </c>
      <c r="AC99" s="37" t="e">
        <f t="shared" si="4"/>
        <v>#REF!</v>
      </c>
      <c r="AD99" s="46" t="e">
        <f t="shared" si="5"/>
        <v>#REF!</v>
      </c>
    </row>
    <row r="100" spans="1:30" x14ac:dyDescent="0.2">
      <c r="A100" s="60">
        <v>6</v>
      </c>
      <c r="B100" s="61">
        <v>89</v>
      </c>
      <c r="C100" s="62" t="s">
        <v>93</v>
      </c>
      <c r="D100" s="37" t="e">
        <f>#REF!</f>
        <v>#REF!</v>
      </c>
      <c r="E100" s="37" t="e">
        <f>#REF!</f>
        <v>#REF!</v>
      </c>
      <c r="F100" s="59" t="e">
        <f>#REF!</f>
        <v>#REF!</v>
      </c>
      <c r="G100" s="37" t="e">
        <f>#REF!</f>
        <v>#REF!</v>
      </c>
      <c r="H100" s="37" t="e">
        <f>#REF!</f>
        <v>#REF!</v>
      </c>
      <c r="I100" s="59" t="e">
        <f>#REF!</f>
        <v>#REF!</v>
      </c>
      <c r="J100" s="37" t="e">
        <f>#REF!</f>
        <v>#REF!</v>
      </c>
      <c r="K100" s="37" t="e">
        <f>#REF!</f>
        <v>#REF!</v>
      </c>
      <c r="L100" s="59" t="e">
        <f>#REF!</f>
        <v>#REF!</v>
      </c>
      <c r="M100" s="37" t="e">
        <f>#REF!</f>
        <v>#REF!</v>
      </c>
      <c r="N100" s="37" t="e">
        <f>#REF!</f>
        <v>#REF!</v>
      </c>
      <c r="O100" s="59" t="e">
        <f>#REF!</f>
        <v>#REF!</v>
      </c>
      <c r="P100" s="37" t="e">
        <f>#REF!</f>
        <v>#REF!</v>
      </c>
      <c r="Q100" s="37" t="e">
        <f>#REF!</f>
        <v>#REF!</v>
      </c>
      <c r="R100" s="59" t="e">
        <f>#REF!</f>
        <v>#REF!</v>
      </c>
      <c r="S100" s="37" t="e">
        <f>#REF!</f>
        <v>#REF!</v>
      </c>
      <c r="T100" s="37" t="e">
        <f>#REF!</f>
        <v>#REF!</v>
      </c>
      <c r="U100" s="59" t="e">
        <f>#REF!</f>
        <v>#REF!</v>
      </c>
      <c r="V100" s="37" t="e">
        <f>#REF!</f>
        <v>#REF!</v>
      </c>
      <c r="W100" s="37" t="e">
        <f>#REF!</f>
        <v>#REF!</v>
      </c>
      <c r="X100" s="59" t="e">
        <f>#REF!</f>
        <v>#REF!</v>
      </c>
      <c r="Y100" s="37" t="e">
        <f>#REF!</f>
        <v>#REF!</v>
      </c>
      <c r="Z100" s="37" t="e">
        <f>#REF!</f>
        <v>#REF!</v>
      </c>
      <c r="AA100" s="59" t="e">
        <f>#REF!</f>
        <v>#REF!</v>
      </c>
      <c r="AB100" s="37" t="e">
        <f t="shared" si="3"/>
        <v>#REF!</v>
      </c>
      <c r="AC100" s="37" t="e">
        <f t="shared" si="4"/>
        <v>#REF!</v>
      </c>
      <c r="AD100" s="46" t="e">
        <f t="shared" si="5"/>
        <v>#REF!</v>
      </c>
    </row>
    <row r="101" spans="1:30" x14ac:dyDescent="0.2">
      <c r="A101" s="60">
        <v>7</v>
      </c>
      <c r="B101" s="61">
        <v>90</v>
      </c>
      <c r="C101" s="62" t="s">
        <v>94</v>
      </c>
      <c r="D101" s="37" t="e">
        <f>#REF!</f>
        <v>#REF!</v>
      </c>
      <c r="E101" s="37" t="e">
        <f>#REF!</f>
        <v>#REF!</v>
      </c>
      <c r="F101" s="59" t="e">
        <f>#REF!</f>
        <v>#REF!</v>
      </c>
      <c r="G101" s="37" t="e">
        <f>#REF!</f>
        <v>#REF!</v>
      </c>
      <c r="H101" s="37" t="e">
        <f>#REF!</f>
        <v>#REF!</v>
      </c>
      <c r="I101" s="59" t="e">
        <f>#REF!</f>
        <v>#REF!</v>
      </c>
      <c r="J101" s="37" t="e">
        <f>#REF!</f>
        <v>#REF!</v>
      </c>
      <c r="K101" s="37" t="e">
        <f>#REF!</f>
        <v>#REF!</v>
      </c>
      <c r="L101" s="59" t="e">
        <f>#REF!</f>
        <v>#REF!</v>
      </c>
      <c r="M101" s="37" t="e">
        <f>#REF!</f>
        <v>#REF!</v>
      </c>
      <c r="N101" s="37" t="e">
        <f>#REF!</f>
        <v>#REF!</v>
      </c>
      <c r="O101" s="59" t="e">
        <f>#REF!</f>
        <v>#REF!</v>
      </c>
      <c r="P101" s="37" t="e">
        <f>#REF!</f>
        <v>#REF!</v>
      </c>
      <c r="Q101" s="37" t="e">
        <f>#REF!</f>
        <v>#REF!</v>
      </c>
      <c r="R101" s="59" t="e">
        <f>#REF!</f>
        <v>#REF!</v>
      </c>
      <c r="S101" s="37" t="e">
        <f>#REF!</f>
        <v>#REF!</v>
      </c>
      <c r="T101" s="37" t="e">
        <f>#REF!</f>
        <v>#REF!</v>
      </c>
      <c r="U101" s="59" t="e">
        <f>#REF!</f>
        <v>#REF!</v>
      </c>
      <c r="V101" s="37" t="e">
        <f>#REF!</f>
        <v>#REF!</v>
      </c>
      <c r="W101" s="37" t="e">
        <f>#REF!</f>
        <v>#REF!</v>
      </c>
      <c r="X101" s="59" t="e">
        <f>#REF!</f>
        <v>#REF!</v>
      </c>
      <c r="Y101" s="37" t="e">
        <f>#REF!</f>
        <v>#REF!</v>
      </c>
      <c r="Z101" s="37" t="e">
        <f>#REF!</f>
        <v>#REF!</v>
      </c>
      <c r="AA101" s="59" t="e">
        <f>#REF!</f>
        <v>#REF!</v>
      </c>
      <c r="AB101" s="37" t="e">
        <f t="shared" si="3"/>
        <v>#REF!</v>
      </c>
      <c r="AC101" s="37" t="e">
        <f t="shared" si="4"/>
        <v>#REF!</v>
      </c>
      <c r="AD101" s="46" t="e">
        <f t="shared" si="5"/>
        <v>#REF!</v>
      </c>
    </row>
    <row r="102" spans="1:30" x14ac:dyDescent="0.2">
      <c r="A102" s="60">
        <v>2</v>
      </c>
      <c r="B102" s="61">
        <v>91</v>
      </c>
      <c r="C102" s="62" t="s">
        <v>95</v>
      </c>
      <c r="D102" s="37" t="e">
        <f>#REF!</f>
        <v>#REF!</v>
      </c>
      <c r="E102" s="37" t="e">
        <f>#REF!</f>
        <v>#REF!</v>
      </c>
      <c r="F102" s="59" t="e">
        <f>#REF!</f>
        <v>#REF!</v>
      </c>
      <c r="G102" s="37" t="e">
        <f>#REF!</f>
        <v>#REF!</v>
      </c>
      <c r="H102" s="37" t="e">
        <f>#REF!</f>
        <v>#REF!</v>
      </c>
      <c r="I102" s="59" t="e">
        <f>#REF!</f>
        <v>#REF!</v>
      </c>
      <c r="J102" s="37" t="e">
        <f>#REF!</f>
        <v>#REF!</v>
      </c>
      <c r="K102" s="37" t="e">
        <f>#REF!</f>
        <v>#REF!</v>
      </c>
      <c r="L102" s="59" t="e">
        <f>#REF!</f>
        <v>#REF!</v>
      </c>
      <c r="M102" s="37" t="e">
        <f>#REF!</f>
        <v>#REF!</v>
      </c>
      <c r="N102" s="37" t="e">
        <f>#REF!</f>
        <v>#REF!</v>
      </c>
      <c r="O102" s="59" t="e">
        <f>#REF!</f>
        <v>#REF!</v>
      </c>
      <c r="P102" s="37" t="e">
        <f>#REF!</f>
        <v>#REF!</v>
      </c>
      <c r="Q102" s="37" t="e">
        <f>#REF!</f>
        <v>#REF!</v>
      </c>
      <c r="R102" s="59" t="e">
        <f>#REF!</f>
        <v>#REF!</v>
      </c>
      <c r="S102" s="37" t="e">
        <f>#REF!</f>
        <v>#REF!</v>
      </c>
      <c r="T102" s="37" t="e">
        <f>#REF!</f>
        <v>#REF!</v>
      </c>
      <c r="U102" s="59" t="e">
        <f>#REF!</f>
        <v>#REF!</v>
      </c>
      <c r="V102" s="37" t="e">
        <f>#REF!</f>
        <v>#REF!</v>
      </c>
      <c r="W102" s="37" t="e">
        <f>#REF!</f>
        <v>#REF!</v>
      </c>
      <c r="X102" s="59" t="e">
        <f>#REF!</f>
        <v>#REF!</v>
      </c>
      <c r="Y102" s="37" t="e">
        <f>#REF!</f>
        <v>#REF!</v>
      </c>
      <c r="Z102" s="37" t="e">
        <f>#REF!</f>
        <v>#REF!</v>
      </c>
      <c r="AA102" s="59" t="e">
        <f>#REF!</f>
        <v>#REF!</v>
      </c>
      <c r="AB102" s="37" t="e">
        <f t="shared" si="3"/>
        <v>#REF!</v>
      </c>
      <c r="AC102" s="37" t="e">
        <f t="shared" si="4"/>
        <v>#REF!</v>
      </c>
      <c r="AD102" s="46" t="e">
        <f t="shared" si="5"/>
        <v>#REF!</v>
      </c>
    </row>
    <row r="103" spans="1:30" s="65" customFormat="1" ht="15.75" x14ac:dyDescent="0.2">
      <c r="A103" s="60">
        <v>6</v>
      </c>
      <c r="B103" s="61">
        <v>92</v>
      </c>
      <c r="C103" s="62" t="s">
        <v>96</v>
      </c>
      <c r="D103" s="37" t="e">
        <f>#REF!</f>
        <v>#REF!</v>
      </c>
      <c r="E103" s="37" t="e">
        <f>#REF!</f>
        <v>#REF!</v>
      </c>
      <c r="F103" s="59" t="e">
        <f>#REF!</f>
        <v>#REF!</v>
      </c>
      <c r="G103" s="37" t="e">
        <f>#REF!</f>
        <v>#REF!</v>
      </c>
      <c r="H103" s="37" t="e">
        <f>#REF!</f>
        <v>#REF!</v>
      </c>
      <c r="I103" s="59" t="e">
        <f>#REF!</f>
        <v>#REF!</v>
      </c>
      <c r="J103" s="37" t="e">
        <f>#REF!</f>
        <v>#REF!</v>
      </c>
      <c r="K103" s="37" t="e">
        <f>#REF!</f>
        <v>#REF!</v>
      </c>
      <c r="L103" s="59" t="e">
        <f>#REF!</f>
        <v>#REF!</v>
      </c>
      <c r="M103" s="37" t="e">
        <f>#REF!</f>
        <v>#REF!</v>
      </c>
      <c r="N103" s="37" t="e">
        <f>#REF!</f>
        <v>#REF!</v>
      </c>
      <c r="O103" s="59" t="e">
        <f>#REF!</f>
        <v>#REF!</v>
      </c>
      <c r="P103" s="37" t="e">
        <f>#REF!</f>
        <v>#REF!</v>
      </c>
      <c r="Q103" s="37" t="e">
        <f>#REF!</f>
        <v>#REF!</v>
      </c>
      <c r="R103" s="59" t="e">
        <f>#REF!</f>
        <v>#REF!</v>
      </c>
      <c r="S103" s="37" t="e">
        <f>#REF!</f>
        <v>#REF!</v>
      </c>
      <c r="T103" s="37" t="e">
        <f>#REF!</f>
        <v>#REF!</v>
      </c>
      <c r="U103" s="59" t="e">
        <f>#REF!</f>
        <v>#REF!</v>
      </c>
      <c r="V103" s="37" t="e">
        <f>#REF!</f>
        <v>#REF!</v>
      </c>
      <c r="W103" s="37" t="e">
        <f>#REF!</f>
        <v>#REF!</v>
      </c>
      <c r="X103" s="59" t="e">
        <f>#REF!</f>
        <v>#REF!</v>
      </c>
      <c r="Y103" s="37" t="e">
        <f>#REF!</f>
        <v>#REF!</v>
      </c>
      <c r="Z103" s="37" t="e">
        <f>#REF!</f>
        <v>#REF!</v>
      </c>
      <c r="AA103" s="59" t="e">
        <f>#REF!</f>
        <v>#REF!</v>
      </c>
      <c r="AB103" s="37" t="e">
        <f t="shared" si="3"/>
        <v>#REF!</v>
      </c>
      <c r="AC103" s="37" t="e">
        <f t="shared" si="4"/>
        <v>#REF!</v>
      </c>
      <c r="AD103" s="46" t="e">
        <f t="shared" si="5"/>
        <v>#REF!</v>
      </c>
    </row>
    <row r="104" spans="1:30" x14ac:dyDescent="0.2">
      <c r="A104" s="60">
        <v>3</v>
      </c>
      <c r="B104" s="61">
        <v>93</v>
      </c>
      <c r="C104" s="62" t="s">
        <v>97</v>
      </c>
      <c r="D104" s="37" t="e">
        <f>#REF!</f>
        <v>#REF!</v>
      </c>
      <c r="E104" s="37" t="e">
        <f>#REF!</f>
        <v>#REF!</v>
      </c>
      <c r="F104" s="59" t="e">
        <f>#REF!</f>
        <v>#REF!</v>
      </c>
      <c r="G104" s="37" t="e">
        <f>#REF!</f>
        <v>#REF!</v>
      </c>
      <c r="H104" s="37" t="e">
        <f>#REF!</f>
        <v>#REF!</v>
      </c>
      <c r="I104" s="59" t="e">
        <f>#REF!</f>
        <v>#REF!</v>
      </c>
      <c r="J104" s="37" t="e">
        <f>#REF!</f>
        <v>#REF!</v>
      </c>
      <c r="K104" s="37" t="e">
        <f>#REF!</f>
        <v>#REF!</v>
      </c>
      <c r="L104" s="59" t="e">
        <f>#REF!</f>
        <v>#REF!</v>
      </c>
      <c r="M104" s="37" t="e">
        <f>#REF!</f>
        <v>#REF!</v>
      </c>
      <c r="N104" s="37" t="e">
        <f>#REF!</f>
        <v>#REF!</v>
      </c>
      <c r="O104" s="59" t="e">
        <f>#REF!</f>
        <v>#REF!</v>
      </c>
      <c r="P104" s="37" t="e">
        <f>#REF!</f>
        <v>#REF!</v>
      </c>
      <c r="Q104" s="37" t="e">
        <f>#REF!</f>
        <v>#REF!</v>
      </c>
      <c r="R104" s="59" t="e">
        <f>#REF!</f>
        <v>#REF!</v>
      </c>
      <c r="S104" s="37" t="e">
        <f>#REF!</f>
        <v>#REF!</v>
      </c>
      <c r="T104" s="37" t="e">
        <f>#REF!</f>
        <v>#REF!</v>
      </c>
      <c r="U104" s="59" t="e">
        <f>#REF!</f>
        <v>#REF!</v>
      </c>
      <c r="V104" s="37" t="e">
        <f>#REF!</f>
        <v>#REF!</v>
      </c>
      <c r="W104" s="37" t="e">
        <f>#REF!</f>
        <v>#REF!</v>
      </c>
      <c r="X104" s="59" t="e">
        <f>#REF!</f>
        <v>#REF!</v>
      </c>
      <c r="Y104" s="37" t="e">
        <f>#REF!</f>
        <v>#REF!</v>
      </c>
      <c r="Z104" s="37" t="e">
        <f>#REF!</f>
        <v>#REF!</v>
      </c>
      <c r="AA104" s="59" t="e">
        <f>#REF!</f>
        <v>#REF!</v>
      </c>
      <c r="AB104" s="37" t="e">
        <f t="shared" si="3"/>
        <v>#REF!</v>
      </c>
      <c r="AC104" s="37" t="e">
        <f t="shared" si="4"/>
        <v>#REF!</v>
      </c>
      <c r="AD104" s="46" t="e">
        <f t="shared" si="5"/>
        <v>#REF!</v>
      </c>
    </row>
    <row r="105" spans="1:30" x14ac:dyDescent="0.2">
      <c r="A105" s="60">
        <v>11</v>
      </c>
      <c r="B105" s="61">
        <v>94</v>
      </c>
      <c r="C105" s="62" t="s">
        <v>98</v>
      </c>
      <c r="D105" s="37" t="e">
        <f>#REF!</f>
        <v>#REF!</v>
      </c>
      <c r="E105" s="37" t="e">
        <f>#REF!</f>
        <v>#REF!</v>
      </c>
      <c r="F105" s="59" t="e">
        <f>#REF!</f>
        <v>#REF!</v>
      </c>
      <c r="G105" s="37" t="e">
        <f>#REF!</f>
        <v>#REF!</v>
      </c>
      <c r="H105" s="37" t="e">
        <f>#REF!</f>
        <v>#REF!</v>
      </c>
      <c r="I105" s="59" t="e">
        <f>#REF!</f>
        <v>#REF!</v>
      </c>
      <c r="J105" s="37" t="e">
        <f>#REF!</f>
        <v>#REF!</v>
      </c>
      <c r="K105" s="37" t="e">
        <f>#REF!</f>
        <v>#REF!</v>
      </c>
      <c r="L105" s="59" t="e">
        <f>#REF!</f>
        <v>#REF!</v>
      </c>
      <c r="M105" s="37" t="e">
        <f>#REF!</f>
        <v>#REF!</v>
      </c>
      <c r="N105" s="37" t="e">
        <f>#REF!</f>
        <v>#REF!</v>
      </c>
      <c r="O105" s="59" t="e">
        <f>#REF!</f>
        <v>#REF!</v>
      </c>
      <c r="P105" s="37" t="e">
        <f>#REF!</f>
        <v>#REF!</v>
      </c>
      <c r="Q105" s="37" t="e">
        <f>#REF!</f>
        <v>#REF!</v>
      </c>
      <c r="R105" s="59" t="e">
        <f>#REF!</f>
        <v>#REF!</v>
      </c>
      <c r="S105" s="37" t="e">
        <f>#REF!</f>
        <v>#REF!</v>
      </c>
      <c r="T105" s="37" t="e">
        <f>#REF!</f>
        <v>#REF!</v>
      </c>
      <c r="U105" s="59" t="e">
        <f>#REF!</f>
        <v>#REF!</v>
      </c>
      <c r="V105" s="37" t="e">
        <f>#REF!</f>
        <v>#REF!</v>
      </c>
      <c r="W105" s="37" t="e">
        <f>#REF!</f>
        <v>#REF!</v>
      </c>
      <c r="X105" s="59" t="e">
        <f>#REF!</f>
        <v>#REF!</v>
      </c>
      <c r="Y105" s="37" t="e">
        <f>#REF!</f>
        <v>#REF!</v>
      </c>
      <c r="Z105" s="37" t="e">
        <f>#REF!</f>
        <v>#REF!</v>
      </c>
      <c r="AA105" s="59" t="e">
        <f>#REF!</f>
        <v>#REF!</v>
      </c>
      <c r="AB105" s="37" t="e">
        <f t="shared" si="3"/>
        <v>#REF!</v>
      </c>
      <c r="AC105" s="37" t="e">
        <f t="shared" si="4"/>
        <v>#REF!</v>
      </c>
      <c r="AD105" s="46" t="e">
        <f t="shared" si="5"/>
        <v>#REF!</v>
      </c>
    </row>
    <row r="106" spans="1:30" x14ac:dyDescent="0.2">
      <c r="A106" s="60">
        <v>11</v>
      </c>
      <c r="B106" s="61">
        <v>95</v>
      </c>
      <c r="C106" s="62" t="s">
        <v>99</v>
      </c>
      <c r="D106" s="37" t="e">
        <f>#REF!</f>
        <v>#REF!</v>
      </c>
      <c r="E106" s="37" t="e">
        <f>#REF!</f>
        <v>#REF!</v>
      </c>
      <c r="F106" s="59" t="e">
        <f>#REF!</f>
        <v>#REF!</v>
      </c>
      <c r="G106" s="37" t="e">
        <f>#REF!</f>
        <v>#REF!</v>
      </c>
      <c r="H106" s="37" t="e">
        <f>#REF!</f>
        <v>#REF!</v>
      </c>
      <c r="I106" s="59" t="e">
        <f>#REF!</f>
        <v>#REF!</v>
      </c>
      <c r="J106" s="37" t="e">
        <f>#REF!</f>
        <v>#REF!</v>
      </c>
      <c r="K106" s="37" t="e">
        <f>#REF!</f>
        <v>#REF!</v>
      </c>
      <c r="L106" s="59" t="e">
        <f>#REF!</f>
        <v>#REF!</v>
      </c>
      <c r="M106" s="37" t="e">
        <f>#REF!</f>
        <v>#REF!</v>
      </c>
      <c r="N106" s="37" t="e">
        <f>#REF!</f>
        <v>#REF!</v>
      </c>
      <c r="O106" s="59" t="e">
        <f>#REF!</f>
        <v>#REF!</v>
      </c>
      <c r="P106" s="37" t="e">
        <f>#REF!</f>
        <v>#REF!</v>
      </c>
      <c r="Q106" s="37" t="e">
        <f>#REF!</f>
        <v>#REF!</v>
      </c>
      <c r="R106" s="59" t="e">
        <f>#REF!</f>
        <v>#REF!</v>
      </c>
      <c r="S106" s="37" t="e">
        <f>#REF!</f>
        <v>#REF!</v>
      </c>
      <c r="T106" s="37" t="e">
        <f>#REF!</f>
        <v>#REF!</v>
      </c>
      <c r="U106" s="59" t="e">
        <f>#REF!</f>
        <v>#REF!</v>
      </c>
      <c r="V106" s="37" t="e">
        <f>#REF!</f>
        <v>#REF!</v>
      </c>
      <c r="W106" s="37" t="e">
        <f>#REF!</f>
        <v>#REF!</v>
      </c>
      <c r="X106" s="59" t="e">
        <f>#REF!</f>
        <v>#REF!</v>
      </c>
      <c r="Y106" s="37" t="e">
        <f>#REF!</f>
        <v>#REF!</v>
      </c>
      <c r="Z106" s="37" t="e">
        <f>#REF!</f>
        <v>#REF!</v>
      </c>
      <c r="AA106" s="59" t="e">
        <f>#REF!</f>
        <v>#REF!</v>
      </c>
      <c r="AB106" s="37" t="e">
        <f t="shared" si="3"/>
        <v>#REF!</v>
      </c>
      <c r="AC106" s="37" t="e">
        <f t="shared" si="4"/>
        <v>#REF!</v>
      </c>
      <c r="AD106" s="46" t="e">
        <f t="shared" si="5"/>
        <v>#REF!</v>
      </c>
    </row>
    <row r="107" spans="1:30" x14ac:dyDescent="0.2">
      <c r="A107" s="60">
        <v>4</v>
      </c>
      <c r="B107" s="61">
        <v>96</v>
      </c>
      <c r="C107" s="62" t="s">
        <v>100</v>
      </c>
      <c r="D107" s="37" t="e">
        <f>#REF!</f>
        <v>#REF!</v>
      </c>
      <c r="E107" s="37" t="e">
        <f>#REF!</f>
        <v>#REF!</v>
      </c>
      <c r="F107" s="59" t="e">
        <f>#REF!</f>
        <v>#REF!</v>
      </c>
      <c r="G107" s="37" t="e">
        <f>#REF!</f>
        <v>#REF!</v>
      </c>
      <c r="H107" s="37" t="e">
        <f>#REF!</f>
        <v>#REF!</v>
      </c>
      <c r="I107" s="59" t="e">
        <f>#REF!</f>
        <v>#REF!</v>
      </c>
      <c r="J107" s="37" t="e">
        <f>#REF!</f>
        <v>#REF!</v>
      </c>
      <c r="K107" s="37" t="e">
        <f>#REF!</f>
        <v>#REF!</v>
      </c>
      <c r="L107" s="59" t="e">
        <f>#REF!</f>
        <v>#REF!</v>
      </c>
      <c r="M107" s="37" t="e">
        <f>#REF!</f>
        <v>#REF!</v>
      </c>
      <c r="N107" s="37" t="e">
        <f>#REF!</f>
        <v>#REF!</v>
      </c>
      <c r="O107" s="59" t="e">
        <f>#REF!</f>
        <v>#REF!</v>
      </c>
      <c r="P107" s="37" t="e">
        <f>#REF!</f>
        <v>#REF!</v>
      </c>
      <c r="Q107" s="37" t="e">
        <f>#REF!</f>
        <v>#REF!</v>
      </c>
      <c r="R107" s="59" t="e">
        <f>#REF!</f>
        <v>#REF!</v>
      </c>
      <c r="S107" s="37" t="e">
        <f>#REF!</f>
        <v>#REF!</v>
      </c>
      <c r="T107" s="37" t="e">
        <f>#REF!</f>
        <v>#REF!</v>
      </c>
      <c r="U107" s="59" t="e">
        <f>#REF!</f>
        <v>#REF!</v>
      </c>
      <c r="V107" s="37" t="e">
        <f>#REF!</f>
        <v>#REF!</v>
      </c>
      <c r="W107" s="37" t="e">
        <f>#REF!</f>
        <v>#REF!</v>
      </c>
      <c r="X107" s="59" t="e">
        <f>#REF!</f>
        <v>#REF!</v>
      </c>
      <c r="Y107" s="37" t="e">
        <f>#REF!</f>
        <v>#REF!</v>
      </c>
      <c r="Z107" s="37" t="e">
        <f>#REF!</f>
        <v>#REF!</v>
      </c>
      <c r="AA107" s="59" t="e">
        <f>#REF!</f>
        <v>#REF!</v>
      </c>
      <c r="AB107" s="37" t="e">
        <f t="shared" si="3"/>
        <v>#REF!</v>
      </c>
      <c r="AC107" s="37" t="e">
        <f t="shared" si="4"/>
        <v>#REF!</v>
      </c>
      <c r="AD107" s="46" t="e">
        <f t="shared" si="5"/>
        <v>#REF!</v>
      </c>
    </row>
    <row r="108" spans="1:30" s="66" customFormat="1" x14ac:dyDescent="0.2">
      <c r="A108" s="60">
        <v>12</v>
      </c>
      <c r="B108" s="61">
        <v>97</v>
      </c>
      <c r="C108" s="62" t="s">
        <v>101</v>
      </c>
      <c r="D108" s="37" t="e">
        <f>#REF!</f>
        <v>#REF!</v>
      </c>
      <c r="E108" s="37" t="e">
        <f>#REF!</f>
        <v>#REF!</v>
      </c>
      <c r="F108" s="59" t="e">
        <f>#REF!</f>
        <v>#REF!</v>
      </c>
      <c r="G108" s="37" t="e">
        <f>#REF!</f>
        <v>#REF!</v>
      </c>
      <c r="H108" s="37" t="e">
        <f>#REF!</f>
        <v>#REF!</v>
      </c>
      <c r="I108" s="59" t="e">
        <f>#REF!</f>
        <v>#REF!</v>
      </c>
      <c r="J108" s="37" t="e">
        <f>#REF!</f>
        <v>#REF!</v>
      </c>
      <c r="K108" s="37" t="e">
        <f>#REF!</f>
        <v>#REF!</v>
      </c>
      <c r="L108" s="59" t="e">
        <f>#REF!</f>
        <v>#REF!</v>
      </c>
      <c r="M108" s="37" t="e">
        <f>#REF!</f>
        <v>#REF!</v>
      </c>
      <c r="N108" s="37" t="e">
        <f>#REF!</f>
        <v>#REF!</v>
      </c>
      <c r="O108" s="59" t="e">
        <f>#REF!</f>
        <v>#REF!</v>
      </c>
      <c r="P108" s="37" t="e">
        <f>#REF!</f>
        <v>#REF!</v>
      </c>
      <c r="Q108" s="37" t="e">
        <f>#REF!</f>
        <v>#REF!</v>
      </c>
      <c r="R108" s="59" t="e">
        <f>#REF!</f>
        <v>#REF!</v>
      </c>
      <c r="S108" s="37" t="e">
        <f>#REF!</f>
        <v>#REF!</v>
      </c>
      <c r="T108" s="37" t="e">
        <f>#REF!</f>
        <v>#REF!</v>
      </c>
      <c r="U108" s="59" t="e">
        <f>#REF!</f>
        <v>#REF!</v>
      </c>
      <c r="V108" s="37" t="e">
        <f>#REF!</f>
        <v>#REF!</v>
      </c>
      <c r="W108" s="37" t="e">
        <f>#REF!</f>
        <v>#REF!</v>
      </c>
      <c r="X108" s="59" t="e">
        <f>#REF!</f>
        <v>#REF!</v>
      </c>
      <c r="Y108" s="37" t="e">
        <f>#REF!</f>
        <v>#REF!</v>
      </c>
      <c r="Z108" s="37" t="e">
        <f>#REF!</f>
        <v>#REF!</v>
      </c>
      <c r="AA108" s="59" t="e">
        <f>#REF!</f>
        <v>#REF!</v>
      </c>
      <c r="AB108" s="37" t="e">
        <f t="shared" si="3"/>
        <v>#REF!</v>
      </c>
      <c r="AC108" s="37" t="e">
        <f t="shared" si="4"/>
        <v>#REF!</v>
      </c>
      <c r="AD108" s="46" t="e">
        <f t="shared" si="5"/>
        <v>#REF!</v>
      </c>
    </row>
    <row r="109" spans="1:30" x14ac:dyDescent="0.2">
      <c r="A109" s="60">
        <v>12</v>
      </c>
      <c r="B109" s="61">
        <v>98</v>
      </c>
      <c r="C109" s="62" t="s">
        <v>102</v>
      </c>
      <c r="D109" s="37" t="e">
        <f>#REF!</f>
        <v>#REF!</v>
      </c>
      <c r="E109" s="37" t="e">
        <f>#REF!</f>
        <v>#REF!</v>
      </c>
      <c r="F109" s="59" t="e">
        <f>#REF!</f>
        <v>#REF!</v>
      </c>
      <c r="G109" s="37" t="e">
        <f>#REF!</f>
        <v>#REF!</v>
      </c>
      <c r="H109" s="37" t="e">
        <f>#REF!</f>
        <v>#REF!</v>
      </c>
      <c r="I109" s="59" t="e">
        <f>#REF!</f>
        <v>#REF!</v>
      </c>
      <c r="J109" s="37" t="e">
        <f>#REF!</f>
        <v>#REF!</v>
      </c>
      <c r="K109" s="37" t="e">
        <f>#REF!</f>
        <v>#REF!</v>
      </c>
      <c r="L109" s="59" t="e">
        <f>#REF!</f>
        <v>#REF!</v>
      </c>
      <c r="M109" s="37" t="e">
        <f>#REF!</f>
        <v>#REF!</v>
      </c>
      <c r="N109" s="37" t="e">
        <f>#REF!</f>
        <v>#REF!</v>
      </c>
      <c r="O109" s="59" t="e">
        <f>#REF!</f>
        <v>#REF!</v>
      </c>
      <c r="P109" s="37" t="e">
        <f>#REF!</f>
        <v>#REF!</v>
      </c>
      <c r="Q109" s="37" t="e">
        <f>#REF!</f>
        <v>#REF!</v>
      </c>
      <c r="R109" s="59" t="e">
        <f>#REF!</f>
        <v>#REF!</v>
      </c>
      <c r="S109" s="37" t="e">
        <f>#REF!</f>
        <v>#REF!</v>
      </c>
      <c r="T109" s="37" t="e">
        <f>#REF!</f>
        <v>#REF!</v>
      </c>
      <c r="U109" s="59" t="e">
        <f>#REF!</f>
        <v>#REF!</v>
      </c>
      <c r="V109" s="37" t="e">
        <f>#REF!</f>
        <v>#REF!</v>
      </c>
      <c r="W109" s="37" t="e">
        <f>#REF!</f>
        <v>#REF!</v>
      </c>
      <c r="X109" s="59" t="e">
        <f>#REF!</f>
        <v>#REF!</v>
      </c>
      <c r="Y109" s="37" t="e">
        <f>#REF!</f>
        <v>#REF!</v>
      </c>
      <c r="Z109" s="37" t="e">
        <f>#REF!</f>
        <v>#REF!</v>
      </c>
      <c r="AA109" s="59" t="e">
        <f>#REF!</f>
        <v>#REF!</v>
      </c>
      <c r="AB109" s="37" t="e">
        <f t="shared" si="3"/>
        <v>#REF!</v>
      </c>
      <c r="AC109" s="37" t="e">
        <f t="shared" si="4"/>
        <v>#REF!</v>
      </c>
      <c r="AD109" s="46" t="e">
        <f t="shared" si="5"/>
        <v>#REF!</v>
      </c>
    </row>
    <row r="110" spans="1:30" x14ac:dyDescent="0.2">
      <c r="A110" s="60">
        <v>6</v>
      </c>
      <c r="B110" s="61">
        <v>99</v>
      </c>
      <c r="C110" s="62" t="s">
        <v>103</v>
      </c>
      <c r="D110" s="37" t="e">
        <f>#REF!</f>
        <v>#REF!</v>
      </c>
      <c r="E110" s="37" t="e">
        <f>#REF!</f>
        <v>#REF!</v>
      </c>
      <c r="F110" s="59" t="e">
        <f>#REF!</f>
        <v>#REF!</v>
      </c>
      <c r="G110" s="37" t="e">
        <f>#REF!</f>
        <v>#REF!</v>
      </c>
      <c r="H110" s="37" t="e">
        <f>#REF!</f>
        <v>#REF!</v>
      </c>
      <c r="I110" s="59" t="e">
        <f>#REF!</f>
        <v>#REF!</v>
      </c>
      <c r="J110" s="37" t="e">
        <f>#REF!</f>
        <v>#REF!</v>
      </c>
      <c r="K110" s="37" t="e">
        <f>#REF!</f>
        <v>#REF!</v>
      </c>
      <c r="L110" s="59" t="e">
        <f>#REF!</f>
        <v>#REF!</v>
      </c>
      <c r="M110" s="37" t="e">
        <f>#REF!</f>
        <v>#REF!</v>
      </c>
      <c r="N110" s="37" t="e">
        <f>#REF!</f>
        <v>#REF!</v>
      </c>
      <c r="O110" s="59" t="e">
        <f>#REF!</f>
        <v>#REF!</v>
      </c>
      <c r="P110" s="37" t="e">
        <f>#REF!</f>
        <v>#REF!</v>
      </c>
      <c r="Q110" s="37" t="e">
        <f>#REF!</f>
        <v>#REF!</v>
      </c>
      <c r="R110" s="59" t="e">
        <f>#REF!</f>
        <v>#REF!</v>
      </c>
      <c r="S110" s="37" t="e">
        <f>#REF!</f>
        <v>#REF!</v>
      </c>
      <c r="T110" s="37" t="e">
        <f>#REF!</f>
        <v>#REF!</v>
      </c>
      <c r="U110" s="59" t="e">
        <f>#REF!</f>
        <v>#REF!</v>
      </c>
      <c r="V110" s="37" t="e">
        <f>#REF!</f>
        <v>#REF!</v>
      </c>
      <c r="W110" s="37" t="e">
        <f>#REF!</f>
        <v>#REF!</v>
      </c>
      <c r="X110" s="59" t="e">
        <f>#REF!</f>
        <v>#REF!</v>
      </c>
      <c r="Y110" s="37" t="e">
        <f>#REF!</f>
        <v>#REF!</v>
      </c>
      <c r="Z110" s="37" t="e">
        <f>#REF!</f>
        <v>#REF!</v>
      </c>
      <c r="AA110" s="59" t="e">
        <f>#REF!</f>
        <v>#REF!</v>
      </c>
      <c r="AB110" s="37" t="e">
        <f t="shared" si="3"/>
        <v>#REF!</v>
      </c>
      <c r="AC110" s="37" t="e">
        <f t="shared" si="4"/>
        <v>#REF!</v>
      </c>
      <c r="AD110" s="46" t="e">
        <f t="shared" si="5"/>
        <v>#REF!</v>
      </c>
    </row>
    <row r="111" spans="1:30" x14ac:dyDescent="0.2">
      <c r="A111" s="60">
        <v>9</v>
      </c>
      <c r="B111" s="61">
        <v>100</v>
      </c>
      <c r="C111" s="62" t="s">
        <v>104</v>
      </c>
      <c r="D111" s="37" t="e">
        <f>#REF!</f>
        <v>#REF!</v>
      </c>
      <c r="E111" s="37" t="e">
        <f>#REF!</f>
        <v>#REF!</v>
      </c>
      <c r="F111" s="59" t="e">
        <f>#REF!</f>
        <v>#REF!</v>
      </c>
      <c r="G111" s="37" t="e">
        <f>#REF!</f>
        <v>#REF!</v>
      </c>
      <c r="H111" s="37" t="e">
        <f>#REF!</f>
        <v>#REF!</v>
      </c>
      <c r="I111" s="59" t="e">
        <f>#REF!</f>
        <v>#REF!</v>
      </c>
      <c r="J111" s="37" t="e">
        <f>#REF!</f>
        <v>#REF!</v>
      </c>
      <c r="K111" s="37" t="e">
        <f>#REF!</f>
        <v>#REF!</v>
      </c>
      <c r="L111" s="59" t="e">
        <f>#REF!</f>
        <v>#REF!</v>
      </c>
      <c r="M111" s="37" t="e">
        <f>#REF!</f>
        <v>#REF!</v>
      </c>
      <c r="N111" s="37" t="e">
        <f>#REF!</f>
        <v>#REF!</v>
      </c>
      <c r="O111" s="59" t="e">
        <f>#REF!</f>
        <v>#REF!</v>
      </c>
      <c r="P111" s="37" t="e">
        <f>#REF!</f>
        <v>#REF!</v>
      </c>
      <c r="Q111" s="37" t="e">
        <f>#REF!</f>
        <v>#REF!</v>
      </c>
      <c r="R111" s="59" t="e">
        <f>#REF!</f>
        <v>#REF!</v>
      </c>
      <c r="S111" s="37" t="e">
        <f>#REF!</f>
        <v>#REF!</v>
      </c>
      <c r="T111" s="37" t="e">
        <f>#REF!</f>
        <v>#REF!</v>
      </c>
      <c r="U111" s="59" t="e">
        <f>#REF!</f>
        <v>#REF!</v>
      </c>
      <c r="V111" s="37" t="e">
        <f>#REF!</f>
        <v>#REF!</v>
      </c>
      <c r="W111" s="37" t="e">
        <f>#REF!</f>
        <v>#REF!</v>
      </c>
      <c r="X111" s="59" t="e">
        <f>#REF!</f>
        <v>#REF!</v>
      </c>
      <c r="Y111" s="37" t="e">
        <f>#REF!</f>
        <v>#REF!</v>
      </c>
      <c r="Z111" s="37" t="e">
        <f>#REF!</f>
        <v>#REF!</v>
      </c>
      <c r="AA111" s="59" t="e">
        <f>#REF!</f>
        <v>#REF!</v>
      </c>
      <c r="AB111" s="37" t="e">
        <f t="shared" si="3"/>
        <v>#REF!</v>
      </c>
      <c r="AC111" s="37" t="e">
        <f t="shared" si="4"/>
        <v>#REF!</v>
      </c>
      <c r="AD111" s="46" t="e">
        <f t="shared" si="5"/>
        <v>#REF!</v>
      </c>
    </row>
    <row r="112" spans="1:30" x14ac:dyDescent="0.2">
      <c r="A112" s="60">
        <v>12</v>
      </c>
      <c r="B112" s="61">
        <v>101</v>
      </c>
      <c r="C112" s="62" t="s">
        <v>105</v>
      </c>
      <c r="D112" s="37" t="e">
        <f>#REF!</f>
        <v>#REF!</v>
      </c>
      <c r="E112" s="37" t="e">
        <f>#REF!</f>
        <v>#REF!</v>
      </c>
      <c r="F112" s="59" t="e">
        <f>#REF!</f>
        <v>#REF!</v>
      </c>
      <c r="G112" s="37" t="e">
        <f>#REF!</f>
        <v>#REF!</v>
      </c>
      <c r="H112" s="37" t="e">
        <f>#REF!</f>
        <v>#REF!</v>
      </c>
      <c r="I112" s="59" t="e">
        <f>#REF!</f>
        <v>#REF!</v>
      </c>
      <c r="J112" s="37" t="e">
        <f>#REF!</f>
        <v>#REF!</v>
      </c>
      <c r="K112" s="37" t="e">
        <f>#REF!</f>
        <v>#REF!</v>
      </c>
      <c r="L112" s="59" t="e">
        <f>#REF!</f>
        <v>#REF!</v>
      </c>
      <c r="M112" s="37" t="e">
        <f>#REF!</f>
        <v>#REF!</v>
      </c>
      <c r="N112" s="37" t="e">
        <f>#REF!</f>
        <v>#REF!</v>
      </c>
      <c r="O112" s="59" t="e">
        <f>#REF!</f>
        <v>#REF!</v>
      </c>
      <c r="P112" s="37" t="e">
        <f>#REF!</f>
        <v>#REF!</v>
      </c>
      <c r="Q112" s="37" t="e">
        <f>#REF!</f>
        <v>#REF!</v>
      </c>
      <c r="R112" s="59" t="e">
        <f>#REF!</f>
        <v>#REF!</v>
      </c>
      <c r="S112" s="37" t="e">
        <f>#REF!</f>
        <v>#REF!</v>
      </c>
      <c r="T112" s="37" t="e">
        <f>#REF!</f>
        <v>#REF!</v>
      </c>
      <c r="U112" s="59" t="e">
        <f>#REF!</f>
        <v>#REF!</v>
      </c>
      <c r="V112" s="37" t="e">
        <f>#REF!</f>
        <v>#REF!</v>
      </c>
      <c r="W112" s="37" t="e">
        <f>#REF!</f>
        <v>#REF!</v>
      </c>
      <c r="X112" s="59" t="e">
        <f>#REF!</f>
        <v>#REF!</v>
      </c>
      <c r="Y112" s="37" t="e">
        <f>#REF!</f>
        <v>#REF!</v>
      </c>
      <c r="Z112" s="37" t="e">
        <f>#REF!</f>
        <v>#REF!</v>
      </c>
      <c r="AA112" s="59" t="e">
        <f>#REF!</f>
        <v>#REF!</v>
      </c>
      <c r="AB112" s="37" t="e">
        <f t="shared" si="3"/>
        <v>#REF!</v>
      </c>
      <c r="AC112" s="37" t="e">
        <f t="shared" si="4"/>
        <v>#REF!</v>
      </c>
      <c r="AD112" s="46" t="e">
        <f t="shared" si="5"/>
        <v>#REF!</v>
      </c>
    </row>
    <row r="113" spans="1:30" x14ac:dyDescent="0.2">
      <c r="A113" s="60">
        <v>7</v>
      </c>
      <c r="B113" s="61">
        <v>102</v>
      </c>
      <c r="C113" s="62" t="s">
        <v>106</v>
      </c>
      <c r="D113" s="37" t="e">
        <f>#REF!</f>
        <v>#REF!</v>
      </c>
      <c r="E113" s="37" t="e">
        <f>#REF!</f>
        <v>#REF!</v>
      </c>
      <c r="F113" s="59" t="e">
        <f>#REF!</f>
        <v>#REF!</v>
      </c>
      <c r="G113" s="37" t="e">
        <f>#REF!</f>
        <v>#REF!</v>
      </c>
      <c r="H113" s="37" t="e">
        <f>#REF!</f>
        <v>#REF!</v>
      </c>
      <c r="I113" s="59" t="e">
        <f>#REF!</f>
        <v>#REF!</v>
      </c>
      <c r="J113" s="37" t="e">
        <f>#REF!</f>
        <v>#REF!</v>
      </c>
      <c r="K113" s="37" t="e">
        <f>#REF!</f>
        <v>#REF!</v>
      </c>
      <c r="L113" s="59" t="e">
        <f>#REF!</f>
        <v>#REF!</v>
      </c>
      <c r="M113" s="37" t="e">
        <f>#REF!</f>
        <v>#REF!</v>
      </c>
      <c r="N113" s="37" t="e">
        <f>#REF!</f>
        <v>#REF!</v>
      </c>
      <c r="O113" s="59" t="e">
        <f>#REF!</f>
        <v>#REF!</v>
      </c>
      <c r="P113" s="37" t="e">
        <f>#REF!</f>
        <v>#REF!</v>
      </c>
      <c r="Q113" s="37" t="e">
        <f>#REF!</f>
        <v>#REF!</v>
      </c>
      <c r="R113" s="59" t="e">
        <f>#REF!</f>
        <v>#REF!</v>
      </c>
      <c r="S113" s="37" t="e">
        <f>#REF!</f>
        <v>#REF!</v>
      </c>
      <c r="T113" s="37" t="e">
        <f>#REF!</f>
        <v>#REF!</v>
      </c>
      <c r="U113" s="59" t="e">
        <f>#REF!</f>
        <v>#REF!</v>
      </c>
      <c r="V113" s="37" t="e">
        <f>#REF!</f>
        <v>#REF!</v>
      </c>
      <c r="W113" s="37" t="e">
        <f>#REF!</f>
        <v>#REF!</v>
      </c>
      <c r="X113" s="59" t="e">
        <f>#REF!</f>
        <v>#REF!</v>
      </c>
      <c r="Y113" s="37" t="e">
        <f>#REF!</f>
        <v>#REF!</v>
      </c>
      <c r="Z113" s="37" t="e">
        <f>#REF!</f>
        <v>#REF!</v>
      </c>
      <c r="AA113" s="59" t="e">
        <f>#REF!</f>
        <v>#REF!</v>
      </c>
      <c r="AB113" s="37" t="e">
        <f t="shared" si="3"/>
        <v>#REF!</v>
      </c>
      <c r="AC113" s="37" t="e">
        <f t="shared" si="4"/>
        <v>#REF!</v>
      </c>
      <c r="AD113" s="46" t="e">
        <f t="shared" si="5"/>
        <v>#REF!</v>
      </c>
    </row>
    <row r="114" spans="1:30" x14ac:dyDescent="0.2">
      <c r="A114" s="60">
        <v>6</v>
      </c>
      <c r="B114" s="61">
        <v>103</v>
      </c>
      <c r="C114" s="62" t="s">
        <v>107</v>
      </c>
      <c r="D114" s="37" t="e">
        <f>#REF!</f>
        <v>#REF!</v>
      </c>
      <c r="E114" s="37" t="e">
        <f>#REF!</f>
        <v>#REF!</v>
      </c>
      <c r="F114" s="59" t="e">
        <f>#REF!</f>
        <v>#REF!</v>
      </c>
      <c r="G114" s="37" t="e">
        <f>#REF!</f>
        <v>#REF!</v>
      </c>
      <c r="H114" s="37" t="e">
        <f>#REF!</f>
        <v>#REF!</v>
      </c>
      <c r="I114" s="59" t="e">
        <f>#REF!</f>
        <v>#REF!</v>
      </c>
      <c r="J114" s="37" t="e">
        <f>#REF!</f>
        <v>#REF!</v>
      </c>
      <c r="K114" s="37" t="e">
        <f>#REF!</f>
        <v>#REF!</v>
      </c>
      <c r="L114" s="59" t="e">
        <f>#REF!</f>
        <v>#REF!</v>
      </c>
      <c r="M114" s="37" t="e">
        <f>#REF!</f>
        <v>#REF!</v>
      </c>
      <c r="N114" s="37" t="e">
        <f>#REF!</f>
        <v>#REF!</v>
      </c>
      <c r="O114" s="59" t="e">
        <f>#REF!</f>
        <v>#REF!</v>
      </c>
      <c r="P114" s="37" t="e">
        <f>#REF!</f>
        <v>#REF!</v>
      </c>
      <c r="Q114" s="37" t="e">
        <f>#REF!</f>
        <v>#REF!</v>
      </c>
      <c r="R114" s="59" t="e">
        <f>#REF!</f>
        <v>#REF!</v>
      </c>
      <c r="S114" s="37" t="e">
        <f>#REF!</f>
        <v>#REF!</v>
      </c>
      <c r="T114" s="37" t="e">
        <f>#REF!</f>
        <v>#REF!</v>
      </c>
      <c r="U114" s="59" t="e">
        <f>#REF!</f>
        <v>#REF!</v>
      </c>
      <c r="V114" s="37" t="e">
        <f>#REF!</f>
        <v>#REF!</v>
      </c>
      <c r="W114" s="37" t="e">
        <f>#REF!</f>
        <v>#REF!</v>
      </c>
      <c r="X114" s="59" t="e">
        <f>#REF!</f>
        <v>#REF!</v>
      </c>
      <c r="Y114" s="37" t="e">
        <f>#REF!</f>
        <v>#REF!</v>
      </c>
      <c r="Z114" s="37" t="e">
        <f>#REF!</f>
        <v>#REF!</v>
      </c>
      <c r="AA114" s="59" t="e">
        <f>#REF!</f>
        <v>#REF!</v>
      </c>
      <c r="AB114" s="37" t="e">
        <f t="shared" si="3"/>
        <v>#REF!</v>
      </c>
      <c r="AC114" s="37" t="e">
        <f t="shared" si="4"/>
        <v>#REF!</v>
      </c>
      <c r="AD114" s="46" t="e">
        <f t="shared" si="5"/>
        <v>#REF!</v>
      </c>
    </row>
    <row r="115" spans="1:30" x14ac:dyDescent="0.2">
      <c r="A115" s="60">
        <v>1</v>
      </c>
      <c r="B115" s="61">
        <v>104</v>
      </c>
      <c r="C115" s="63" t="s">
        <v>108</v>
      </c>
      <c r="D115" s="37" t="e">
        <f>#REF!</f>
        <v>#REF!</v>
      </c>
      <c r="E115" s="37" t="e">
        <f>#REF!</f>
        <v>#REF!</v>
      </c>
      <c r="F115" s="59" t="e">
        <f>#REF!</f>
        <v>#REF!</v>
      </c>
      <c r="G115" s="37" t="e">
        <f>#REF!</f>
        <v>#REF!</v>
      </c>
      <c r="H115" s="37" t="e">
        <f>#REF!</f>
        <v>#REF!</v>
      </c>
      <c r="I115" s="59" t="e">
        <f>#REF!</f>
        <v>#REF!</v>
      </c>
      <c r="J115" s="37" t="e">
        <f>#REF!</f>
        <v>#REF!</v>
      </c>
      <c r="K115" s="37" t="e">
        <f>#REF!</f>
        <v>#REF!</v>
      </c>
      <c r="L115" s="59" t="e">
        <f>#REF!</f>
        <v>#REF!</v>
      </c>
      <c r="M115" s="37" t="e">
        <f>#REF!</f>
        <v>#REF!</v>
      </c>
      <c r="N115" s="37" t="e">
        <f>#REF!</f>
        <v>#REF!</v>
      </c>
      <c r="O115" s="59" t="e">
        <f>#REF!</f>
        <v>#REF!</v>
      </c>
      <c r="P115" s="37" t="e">
        <f>#REF!</f>
        <v>#REF!</v>
      </c>
      <c r="Q115" s="37" t="e">
        <f>#REF!</f>
        <v>#REF!</v>
      </c>
      <c r="R115" s="59" t="e">
        <f>#REF!</f>
        <v>#REF!</v>
      </c>
      <c r="S115" s="37" t="e">
        <f>#REF!</f>
        <v>#REF!</v>
      </c>
      <c r="T115" s="37" t="e">
        <f>#REF!</f>
        <v>#REF!</v>
      </c>
      <c r="U115" s="59" t="e">
        <f>#REF!</f>
        <v>#REF!</v>
      </c>
      <c r="V115" s="37" t="e">
        <f>#REF!</f>
        <v>#REF!</v>
      </c>
      <c r="W115" s="37" t="e">
        <f>#REF!</f>
        <v>#REF!</v>
      </c>
      <c r="X115" s="59" t="e">
        <f>#REF!</f>
        <v>#REF!</v>
      </c>
      <c r="Y115" s="37" t="e">
        <f>#REF!</f>
        <v>#REF!</v>
      </c>
      <c r="Z115" s="37" t="e">
        <f>#REF!</f>
        <v>#REF!</v>
      </c>
      <c r="AA115" s="59" t="e">
        <f>#REF!</f>
        <v>#REF!</v>
      </c>
      <c r="AB115" s="37" t="e">
        <f t="shared" si="3"/>
        <v>#REF!</v>
      </c>
      <c r="AC115" s="37" t="e">
        <f t="shared" si="4"/>
        <v>#REF!</v>
      </c>
      <c r="AD115" s="46" t="e">
        <f t="shared" si="5"/>
        <v>#REF!</v>
      </c>
    </row>
    <row r="116" spans="1:30" x14ac:dyDescent="0.2">
      <c r="A116" s="60">
        <v>4</v>
      </c>
      <c r="B116" s="61">
        <v>105</v>
      </c>
      <c r="C116" s="62" t="s">
        <v>109</v>
      </c>
      <c r="D116" s="37" t="e">
        <f>#REF!</f>
        <v>#REF!</v>
      </c>
      <c r="E116" s="37" t="e">
        <f>#REF!</f>
        <v>#REF!</v>
      </c>
      <c r="F116" s="59" t="e">
        <f>#REF!</f>
        <v>#REF!</v>
      </c>
      <c r="G116" s="37" t="e">
        <f>#REF!</f>
        <v>#REF!</v>
      </c>
      <c r="H116" s="37" t="e">
        <f>#REF!</f>
        <v>#REF!</v>
      </c>
      <c r="I116" s="59" t="e">
        <f>#REF!</f>
        <v>#REF!</v>
      </c>
      <c r="J116" s="37" t="e">
        <f>#REF!</f>
        <v>#REF!</v>
      </c>
      <c r="K116" s="37" t="e">
        <f>#REF!</f>
        <v>#REF!</v>
      </c>
      <c r="L116" s="59" t="e">
        <f>#REF!</f>
        <v>#REF!</v>
      </c>
      <c r="M116" s="37" t="e">
        <f>#REF!</f>
        <v>#REF!</v>
      </c>
      <c r="N116" s="37" t="e">
        <f>#REF!</f>
        <v>#REF!</v>
      </c>
      <c r="O116" s="59" t="e">
        <f>#REF!</f>
        <v>#REF!</v>
      </c>
      <c r="P116" s="37" t="e">
        <f>#REF!</f>
        <v>#REF!</v>
      </c>
      <c r="Q116" s="37" t="e">
        <f>#REF!</f>
        <v>#REF!</v>
      </c>
      <c r="R116" s="59" t="e">
        <f>#REF!</f>
        <v>#REF!</v>
      </c>
      <c r="S116" s="37" t="e">
        <f>#REF!</f>
        <v>#REF!</v>
      </c>
      <c r="T116" s="37" t="e">
        <f>#REF!</f>
        <v>#REF!</v>
      </c>
      <c r="U116" s="59" t="e">
        <f>#REF!</f>
        <v>#REF!</v>
      </c>
      <c r="V116" s="37" t="e">
        <f>#REF!</f>
        <v>#REF!</v>
      </c>
      <c r="W116" s="37" t="e">
        <f>#REF!</f>
        <v>#REF!</v>
      </c>
      <c r="X116" s="59" t="e">
        <f>#REF!</f>
        <v>#REF!</v>
      </c>
      <c r="Y116" s="37" t="e">
        <f>#REF!</f>
        <v>#REF!</v>
      </c>
      <c r="Z116" s="37" t="e">
        <f>#REF!</f>
        <v>#REF!</v>
      </c>
      <c r="AA116" s="59" t="e">
        <f>#REF!</f>
        <v>#REF!</v>
      </c>
      <c r="AB116" s="37" t="e">
        <f t="shared" si="3"/>
        <v>#REF!</v>
      </c>
      <c r="AC116" s="37" t="e">
        <f t="shared" si="4"/>
        <v>#REF!</v>
      </c>
      <c r="AD116" s="46" t="e">
        <f t="shared" si="5"/>
        <v>#REF!</v>
      </c>
    </row>
    <row r="117" spans="1:30" x14ac:dyDescent="0.2">
      <c r="A117" s="60">
        <v>7</v>
      </c>
      <c r="B117" s="61">
        <v>106</v>
      </c>
      <c r="C117" s="62" t="s">
        <v>110</v>
      </c>
      <c r="D117" s="37" t="e">
        <f>#REF!</f>
        <v>#REF!</v>
      </c>
      <c r="E117" s="37" t="e">
        <f>#REF!</f>
        <v>#REF!</v>
      </c>
      <c r="F117" s="59" t="e">
        <f>#REF!</f>
        <v>#REF!</v>
      </c>
      <c r="G117" s="37" t="e">
        <f>#REF!</f>
        <v>#REF!</v>
      </c>
      <c r="H117" s="37" t="e">
        <f>#REF!</f>
        <v>#REF!</v>
      </c>
      <c r="I117" s="59" t="e">
        <f>#REF!</f>
        <v>#REF!</v>
      </c>
      <c r="J117" s="37" t="e">
        <f>#REF!</f>
        <v>#REF!</v>
      </c>
      <c r="K117" s="37" t="e">
        <f>#REF!</f>
        <v>#REF!</v>
      </c>
      <c r="L117" s="59" t="e">
        <f>#REF!</f>
        <v>#REF!</v>
      </c>
      <c r="M117" s="37" t="e">
        <f>#REF!</f>
        <v>#REF!</v>
      </c>
      <c r="N117" s="37" t="e">
        <f>#REF!</f>
        <v>#REF!</v>
      </c>
      <c r="O117" s="59" t="e">
        <f>#REF!</f>
        <v>#REF!</v>
      </c>
      <c r="P117" s="37" t="e">
        <f>#REF!</f>
        <v>#REF!</v>
      </c>
      <c r="Q117" s="37" t="e">
        <f>#REF!</f>
        <v>#REF!</v>
      </c>
      <c r="R117" s="59" t="e">
        <f>#REF!</f>
        <v>#REF!</v>
      </c>
      <c r="S117" s="37" t="e">
        <f>#REF!</f>
        <v>#REF!</v>
      </c>
      <c r="T117" s="37" t="e">
        <f>#REF!</f>
        <v>#REF!</v>
      </c>
      <c r="U117" s="59" t="e">
        <f>#REF!</f>
        <v>#REF!</v>
      </c>
      <c r="V117" s="37" t="e">
        <f>#REF!</f>
        <v>#REF!</v>
      </c>
      <c r="W117" s="37" t="e">
        <f>#REF!</f>
        <v>#REF!</v>
      </c>
      <c r="X117" s="59" t="e">
        <f>#REF!</f>
        <v>#REF!</v>
      </c>
      <c r="Y117" s="37" t="e">
        <f>#REF!</f>
        <v>#REF!</v>
      </c>
      <c r="Z117" s="37" t="e">
        <f>#REF!</f>
        <v>#REF!</v>
      </c>
      <c r="AA117" s="59" t="e">
        <f>#REF!</f>
        <v>#REF!</v>
      </c>
      <c r="AB117" s="37" t="e">
        <f t="shared" si="3"/>
        <v>#REF!</v>
      </c>
      <c r="AC117" s="37" t="e">
        <f t="shared" si="4"/>
        <v>#REF!</v>
      </c>
      <c r="AD117" s="46" t="e">
        <f t="shared" si="5"/>
        <v>#REF!</v>
      </c>
    </row>
    <row r="118" spans="1:30" x14ac:dyDescent="0.2">
      <c r="A118" s="60">
        <v>4</v>
      </c>
      <c r="B118" s="61">
        <v>107</v>
      </c>
      <c r="C118" s="62" t="s">
        <v>111</v>
      </c>
      <c r="D118" s="37" t="e">
        <f>#REF!</f>
        <v>#REF!</v>
      </c>
      <c r="E118" s="37" t="e">
        <f>#REF!</f>
        <v>#REF!</v>
      </c>
      <c r="F118" s="59" t="e">
        <f>#REF!</f>
        <v>#REF!</v>
      </c>
      <c r="G118" s="37" t="e">
        <f>#REF!</f>
        <v>#REF!</v>
      </c>
      <c r="H118" s="37" t="e">
        <f>#REF!</f>
        <v>#REF!</v>
      </c>
      <c r="I118" s="59" t="e">
        <f>#REF!</f>
        <v>#REF!</v>
      </c>
      <c r="J118" s="37" t="e">
        <f>#REF!</f>
        <v>#REF!</v>
      </c>
      <c r="K118" s="37" t="e">
        <f>#REF!</f>
        <v>#REF!</v>
      </c>
      <c r="L118" s="59" t="e">
        <f>#REF!</f>
        <v>#REF!</v>
      </c>
      <c r="M118" s="37" t="e">
        <f>#REF!</f>
        <v>#REF!</v>
      </c>
      <c r="N118" s="37" t="e">
        <f>#REF!</f>
        <v>#REF!</v>
      </c>
      <c r="O118" s="59" t="e">
        <f>#REF!</f>
        <v>#REF!</v>
      </c>
      <c r="P118" s="37" t="e">
        <f>#REF!</f>
        <v>#REF!</v>
      </c>
      <c r="Q118" s="37" t="e">
        <f>#REF!</f>
        <v>#REF!</v>
      </c>
      <c r="R118" s="59" t="e">
        <f>#REF!</f>
        <v>#REF!</v>
      </c>
      <c r="S118" s="37" t="e">
        <f>#REF!</f>
        <v>#REF!</v>
      </c>
      <c r="T118" s="37" t="e">
        <f>#REF!</f>
        <v>#REF!</v>
      </c>
      <c r="U118" s="59" t="e">
        <f>#REF!</f>
        <v>#REF!</v>
      </c>
      <c r="V118" s="37" t="e">
        <f>#REF!</f>
        <v>#REF!</v>
      </c>
      <c r="W118" s="37" t="e">
        <f>#REF!</f>
        <v>#REF!</v>
      </c>
      <c r="X118" s="59" t="e">
        <f>#REF!</f>
        <v>#REF!</v>
      </c>
      <c r="Y118" s="37" t="e">
        <f>#REF!</f>
        <v>#REF!</v>
      </c>
      <c r="Z118" s="37" t="e">
        <f>#REF!</f>
        <v>#REF!</v>
      </c>
      <c r="AA118" s="59" t="e">
        <f>#REF!</f>
        <v>#REF!</v>
      </c>
      <c r="AB118" s="37" t="e">
        <f t="shared" si="3"/>
        <v>#REF!</v>
      </c>
      <c r="AC118" s="37" t="e">
        <f t="shared" si="4"/>
        <v>#REF!</v>
      </c>
      <c r="AD118" s="46" t="e">
        <f t="shared" si="5"/>
        <v>#REF!</v>
      </c>
    </row>
    <row r="119" spans="1:30" x14ac:dyDescent="0.2">
      <c r="A119" s="60">
        <v>6</v>
      </c>
      <c r="B119" s="61">
        <v>108</v>
      </c>
      <c r="C119" s="62" t="s">
        <v>112</v>
      </c>
      <c r="D119" s="37" t="e">
        <f>#REF!</f>
        <v>#REF!</v>
      </c>
      <c r="E119" s="37" t="e">
        <f>#REF!</f>
        <v>#REF!</v>
      </c>
      <c r="F119" s="59" t="e">
        <f>#REF!</f>
        <v>#REF!</v>
      </c>
      <c r="G119" s="37" t="e">
        <f>#REF!</f>
        <v>#REF!</v>
      </c>
      <c r="H119" s="37" t="e">
        <f>#REF!</f>
        <v>#REF!</v>
      </c>
      <c r="I119" s="59" t="e">
        <f>#REF!</f>
        <v>#REF!</v>
      </c>
      <c r="J119" s="37" t="e">
        <f>#REF!</f>
        <v>#REF!</v>
      </c>
      <c r="K119" s="37" t="e">
        <f>#REF!</f>
        <v>#REF!</v>
      </c>
      <c r="L119" s="59" t="e">
        <f>#REF!</f>
        <v>#REF!</v>
      </c>
      <c r="M119" s="37" t="e">
        <f>#REF!</f>
        <v>#REF!</v>
      </c>
      <c r="N119" s="37" t="e">
        <f>#REF!</f>
        <v>#REF!</v>
      </c>
      <c r="O119" s="59" t="e">
        <f>#REF!</f>
        <v>#REF!</v>
      </c>
      <c r="P119" s="37" t="e">
        <f>#REF!</f>
        <v>#REF!</v>
      </c>
      <c r="Q119" s="37" t="e">
        <f>#REF!</f>
        <v>#REF!</v>
      </c>
      <c r="R119" s="59" t="e">
        <f>#REF!</f>
        <v>#REF!</v>
      </c>
      <c r="S119" s="37" t="e">
        <f>#REF!</f>
        <v>#REF!</v>
      </c>
      <c r="T119" s="37" t="e">
        <f>#REF!</f>
        <v>#REF!</v>
      </c>
      <c r="U119" s="59" t="e">
        <f>#REF!</f>
        <v>#REF!</v>
      </c>
      <c r="V119" s="37" t="e">
        <f>#REF!</f>
        <v>#REF!</v>
      </c>
      <c r="W119" s="37" t="e">
        <f>#REF!</f>
        <v>#REF!</v>
      </c>
      <c r="X119" s="59" t="e">
        <f>#REF!</f>
        <v>#REF!</v>
      </c>
      <c r="Y119" s="37" t="e">
        <f>#REF!</f>
        <v>#REF!</v>
      </c>
      <c r="Z119" s="37" t="e">
        <f>#REF!</f>
        <v>#REF!</v>
      </c>
      <c r="AA119" s="59" t="e">
        <f>#REF!</f>
        <v>#REF!</v>
      </c>
      <c r="AB119" s="37" t="e">
        <f t="shared" si="3"/>
        <v>#REF!</v>
      </c>
      <c r="AC119" s="37" t="e">
        <f t="shared" si="4"/>
        <v>#REF!</v>
      </c>
      <c r="AD119" s="46" t="e">
        <f t="shared" si="5"/>
        <v>#REF!</v>
      </c>
    </row>
    <row r="120" spans="1:30" x14ac:dyDescent="0.2">
      <c r="A120" s="60">
        <v>2</v>
      </c>
      <c r="B120" s="61">
        <v>109</v>
      </c>
      <c r="C120" s="62" t="s">
        <v>113</v>
      </c>
      <c r="D120" s="37" t="e">
        <f>#REF!</f>
        <v>#REF!</v>
      </c>
      <c r="E120" s="37" t="e">
        <f>#REF!</f>
        <v>#REF!</v>
      </c>
      <c r="F120" s="59" t="e">
        <f>#REF!</f>
        <v>#REF!</v>
      </c>
      <c r="G120" s="37" t="e">
        <f>#REF!</f>
        <v>#REF!</v>
      </c>
      <c r="H120" s="37" t="e">
        <f>#REF!</f>
        <v>#REF!</v>
      </c>
      <c r="I120" s="59" t="e">
        <f>#REF!</f>
        <v>#REF!</v>
      </c>
      <c r="J120" s="37" t="e">
        <f>#REF!</f>
        <v>#REF!</v>
      </c>
      <c r="K120" s="37" t="e">
        <f>#REF!</f>
        <v>#REF!</v>
      </c>
      <c r="L120" s="59" t="e">
        <f>#REF!</f>
        <v>#REF!</v>
      </c>
      <c r="M120" s="37" t="e">
        <f>#REF!</f>
        <v>#REF!</v>
      </c>
      <c r="N120" s="37" t="e">
        <f>#REF!</f>
        <v>#REF!</v>
      </c>
      <c r="O120" s="59" t="e">
        <f>#REF!</f>
        <v>#REF!</v>
      </c>
      <c r="P120" s="37" t="e">
        <f>#REF!</f>
        <v>#REF!</v>
      </c>
      <c r="Q120" s="37" t="e">
        <f>#REF!</f>
        <v>#REF!</v>
      </c>
      <c r="R120" s="59" t="e">
        <f>#REF!</f>
        <v>#REF!</v>
      </c>
      <c r="S120" s="37" t="e">
        <f>#REF!</f>
        <v>#REF!</v>
      </c>
      <c r="T120" s="37" t="e">
        <f>#REF!</f>
        <v>#REF!</v>
      </c>
      <c r="U120" s="59" t="e">
        <f>#REF!</f>
        <v>#REF!</v>
      </c>
      <c r="V120" s="37" t="e">
        <f>#REF!</f>
        <v>#REF!</v>
      </c>
      <c r="W120" s="37" t="e">
        <f>#REF!</f>
        <v>#REF!</v>
      </c>
      <c r="X120" s="59" t="e">
        <f>#REF!</f>
        <v>#REF!</v>
      </c>
      <c r="Y120" s="37" t="e">
        <f>#REF!</f>
        <v>#REF!</v>
      </c>
      <c r="Z120" s="37" t="e">
        <f>#REF!</f>
        <v>#REF!</v>
      </c>
      <c r="AA120" s="59" t="e">
        <f>#REF!</f>
        <v>#REF!</v>
      </c>
      <c r="AB120" s="37" t="e">
        <f t="shared" si="3"/>
        <v>#REF!</v>
      </c>
      <c r="AC120" s="37" t="e">
        <f t="shared" si="4"/>
        <v>#REF!</v>
      </c>
      <c r="AD120" s="46" t="e">
        <f t="shared" si="5"/>
        <v>#REF!</v>
      </c>
    </row>
    <row r="121" spans="1:30" x14ac:dyDescent="0.2">
      <c r="A121" s="60">
        <v>7</v>
      </c>
      <c r="B121" s="61">
        <v>110</v>
      </c>
      <c r="C121" s="62" t="s">
        <v>114</v>
      </c>
      <c r="D121" s="37" t="e">
        <f>#REF!</f>
        <v>#REF!</v>
      </c>
      <c r="E121" s="37" t="e">
        <f>#REF!</f>
        <v>#REF!</v>
      </c>
      <c r="F121" s="59" t="e">
        <f>#REF!</f>
        <v>#REF!</v>
      </c>
      <c r="G121" s="37" t="e">
        <f>#REF!</f>
        <v>#REF!</v>
      </c>
      <c r="H121" s="37" t="e">
        <f>#REF!</f>
        <v>#REF!</v>
      </c>
      <c r="I121" s="59" t="e">
        <f>#REF!</f>
        <v>#REF!</v>
      </c>
      <c r="J121" s="37" t="e">
        <f>#REF!</f>
        <v>#REF!</v>
      </c>
      <c r="K121" s="37" t="e">
        <f>#REF!</f>
        <v>#REF!</v>
      </c>
      <c r="L121" s="59" t="e">
        <f>#REF!</f>
        <v>#REF!</v>
      </c>
      <c r="M121" s="37" t="e">
        <f>#REF!</f>
        <v>#REF!</v>
      </c>
      <c r="N121" s="37" t="e">
        <f>#REF!</f>
        <v>#REF!</v>
      </c>
      <c r="O121" s="59" t="e">
        <f>#REF!</f>
        <v>#REF!</v>
      </c>
      <c r="P121" s="37" t="e">
        <f>#REF!</f>
        <v>#REF!</v>
      </c>
      <c r="Q121" s="37" t="e">
        <f>#REF!</f>
        <v>#REF!</v>
      </c>
      <c r="R121" s="59" t="e">
        <f>#REF!</f>
        <v>#REF!</v>
      </c>
      <c r="S121" s="37" t="e">
        <f>#REF!</f>
        <v>#REF!</v>
      </c>
      <c r="T121" s="37" t="e">
        <f>#REF!</f>
        <v>#REF!</v>
      </c>
      <c r="U121" s="59" t="e">
        <f>#REF!</f>
        <v>#REF!</v>
      </c>
      <c r="V121" s="37" t="e">
        <f>#REF!</f>
        <v>#REF!</v>
      </c>
      <c r="W121" s="37" t="e">
        <f>#REF!</f>
        <v>#REF!</v>
      </c>
      <c r="X121" s="59" t="e">
        <f>#REF!</f>
        <v>#REF!</v>
      </c>
      <c r="Y121" s="37" t="e">
        <f>#REF!</f>
        <v>#REF!</v>
      </c>
      <c r="Z121" s="37" t="e">
        <f>#REF!</f>
        <v>#REF!</v>
      </c>
      <c r="AA121" s="59" t="e">
        <f>#REF!</f>
        <v>#REF!</v>
      </c>
      <c r="AB121" s="37" t="e">
        <f t="shared" si="3"/>
        <v>#REF!</v>
      </c>
      <c r="AC121" s="37" t="e">
        <f t="shared" si="4"/>
        <v>#REF!</v>
      </c>
      <c r="AD121" s="46" t="e">
        <f t="shared" si="5"/>
        <v>#REF!</v>
      </c>
    </row>
    <row r="122" spans="1:30" x14ac:dyDescent="0.2">
      <c r="A122" s="60">
        <v>3</v>
      </c>
      <c r="B122" s="61">
        <v>111</v>
      </c>
      <c r="C122" s="62" t="s">
        <v>115</v>
      </c>
      <c r="D122" s="37" t="e">
        <f>#REF!</f>
        <v>#REF!</v>
      </c>
      <c r="E122" s="37" t="e">
        <f>#REF!</f>
        <v>#REF!</v>
      </c>
      <c r="F122" s="59" t="e">
        <f>#REF!</f>
        <v>#REF!</v>
      </c>
      <c r="G122" s="37" t="e">
        <f>#REF!</f>
        <v>#REF!</v>
      </c>
      <c r="H122" s="37" t="e">
        <f>#REF!</f>
        <v>#REF!</v>
      </c>
      <c r="I122" s="59" t="e">
        <f>#REF!</f>
        <v>#REF!</v>
      </c>
      <c r="J122" s="37" t="e">
        <f>#REF!</f>
        <v>#REF!</v>
      </c>
      <c r="K122" s="37" t="e">
        <f>#REF!</f>
        <v>#REF!</v>
      </c>
      <c r="L122" s="59" t="e">
        <f>#REF!</f>
        <v>#REF!</v>
      </c>
      <c r="M122" s="37" t="e">
        <f>#REF!</f>
        <v>#REF!</v>
      </c>
      <c r="N122" s="37" t="e">
        <f>#REF!</f>
        <v>#REF!</v>
      </c>
      <c r="O122" s="59" t="e">
        <f>#REF!</f>
        <v>#REF!</v>
      </c>
      <c r="P122" s="37" t="e">
        <f>#REF!</f>
        <v>#REF!</v>
      </c>
      <c r="Q122" s="37" t="e">
        <f>#REF!</f>
        <v>#REF!</v>
      </c>
      <c r="R122" s="59" t="e">
        <f>#REF!</f>
        <v>#REF!</v>
      </c>
      <c r="S122" s="37" t="e">
        <f>#REF!</f>
        <v>#REF!</v>
      </c>
      <c r="T122" s="37" t="e">
        <f>#REF!</f>
        <v>#REF!</v>
      </c>
      <c r="U122" s="59" t="e">
        <f>#REF!</f>
        <v>#REF!</v>
      </c>
      <c r="V122" s="37" t="e">
        <f>#REF!</f>
        <v>#REF!</v>
      </c>
      <c r="W122" s="37" t="e">
        <f>#REF!</f>
        <v>#REF!</v>
      </c>
      <c r="X122" s="59" t="e">
        <f>#REF!</f>
        <v>#REF!</v>
      </c>
      <c r="Y122" s="37" t="e">
        <f>#REF!</f>
        <v>#REF!</v>
      </c>
      <c r="Z122" s="37" t="e">
        <f>#REF!</f>
        <v>#REF!</v>
      </c>
      <c r="AA122" s="59" t="e">
        <f>#REF!</f>
        <v>#REF!</v>
      </c>
      <c r="AB122" s="37" t="e">
        <f t="shared" si="3"/>
        <v>#REF!</v>
      </c>
      <c r="AC122" s="37" t="e">
        <f t="shared" si="4"/>
        <v>#REF!</v>
      </c>
      <c r="AD122" s="46" t="e">
        <f t="shared" si="5"/>
        <v>#REF!</v>
      </c>
    </row>
    <row r="123" spans="1:30" x14ac:dyDescent="0.2">
      <c r="A123" s="60">
        <v>5</v>
      </c>
      <c r="B123" s="61">
        <v>112</v>
      </c>
      <c r="C123" s="62" t="s">
        <v>116</v>
      </c>
      <c r="D123" s="37" t="e">
        <f>#REF!</f>
        <v>#REF!</v>
      </c>
      <c r="E123" s="37" t="e">
        <f>#REF!</f>
        <v>#REF!</v>
      </c>
      <c r="F123" s="59" t="e">
        <f>#REF!</f>
        <v>#REF!</v>
      </c>
      <c r="G123" s="37" t="e">
        <f>#REF!</f>
        <v>#REF!</v>
      </c>
      <c r="H123" s="37" t="e">
        <f>#REF!</f>
        <v>#REF!</v>
      </c>
      <c r="I123" s="59" t="e">
        <f>#REF!</f>
        <v>#REF!</v>
      </c>
      <c r="J123" s="37" t="e">
        <f>#REF!</f>
        <v>#REF!</v>
      </c>
      <c r="K123" s="37" t="e">
        <f>#REF!</f>
        <v>#REF!</v>
      </c>
      <c r="L123" s="59" t="e">
        <f>#REF!</f>
        <v>#REF!</v>
      </c>
      <c r="M123" s="37" t="e">
        <f>#REF!</f>
        <v>#REF!</v>
      </c>
      <c r="N123" s="37" t="e">
        <f>#REF!</f>
        <v>#REF!</v>
      </c>
      <c r="O123" s="59" t="e">
        <f>#REF!</f>
        <v>#REF!</v>
      </c>
      <c r="P123" s="37" t="e">
        <f>#REF!</f>
        <v>#REF!</v>
      </c>
      <c r="Q123" s="37" t="e">
        <f>#REF!</f>
        <v>#REF!</v>
      </c>
      <c r="R123" s="59" t="e">
        <f>#REF!</f>
        <v>#REF!</v>
      </c>
      <c r="S123" s="37" t="e">
        <f>#REF!</f>
        <v>#REF!</v>
      </c>
      <c r="T123" s="37" t="e">
        <f>#REF!</f>
        <v>#REF!</v>
      </c>
      <c r="U123" s="59" t="e">
        <f>#REF!</f>
        <v>#REF!</v>
      </c>
      <c r="V123" s="37" t="e">
        <f>#REF!</f>
        <v>#REF!</v>
      </c>
      <c r="W123" s="37" t="e">
        <f>#REF!</f>
        <v>#REF!</v>
      </c>
      <c r="X123" s="59" t="e">
        <f>#REF!</f>
        <v>#REF!</v>
      </c>
      <c r="Y123" s="37" t="e">
        <f>#REF!</f>
        <v>#REF!</v>
      </c>
      <c r="Z123" s="37" t="e">
        <f>#REF!</f>
        <v>#REF!</v>
      </c>
      <c r="AA123" s="59" t="e">
        <f>#REF!</f>
        <v>#REF!</v>
      </c>
      <c r="AB123" s="37" t="e">
        <f t="shared" si="3"/>
        <v>#REF!</v>
      </c>
      <c r="AC123" s="37" t="e">
        <f t="shared" si="4"/>
        <v>#REF!</v>
      </c>
      <c r="AD123" s="46" t="e">
        <f t="shared" si="5"/>
        <v>#REF!</v>
      </c>
    </row>
    <row r="124" spans="1:30" x14ac:dyDescent="0.2">
      <c r="A124" s="60">
        <v>6</v>
      </c>
      <c r="B124" s="61">
        <v>113</v>
      </c>
      <c r="C124" s="62" t="s">
        <v>117</v>
      </c>
      <c r="D124" s="37" t="e">
        <f>#REF!</f>
        <v>#REF!</v>
      </c>
      <c r="E124" s="37" t="e">
        <f>#REF!</f>
        <v>#REF!</v>
      </c>
      <c r="F124" s="59" t="e">
        <f>#REF!</f>
        <v>#REF!</v>
      </c>
      <c r="G124" s="37" t="e">
        <f>#REF!</f>
        <v>#REF!</v>
      </c>
      <c r="H124" s="37" t="e">
        <f>#REF!</f>
        <v>#REF!</v>
      </c>
      <c r="I124" s="59" t="e">
        <f>#REF!</f>
        <v>#REF!</v>
      </c>
      <c r="J124" s="37" t="e">
        <f>#REF!</f>
        <v>#REF!</v>
      </c>
      <c r="K124" s="37" t="e">
        <f>#REF!</f>
        <v>#REF!</v>
      </c>
      <c r="L124" s="59" t="e">
        <f>#REF!</f>
        <v>#REF!</v>
      </c>
      <c r="M124" s="37" t="e">
        <f>#REF!</f>
        <v>#REF!</v>
      </c>
      <c r="N124" s="37" t="e">
        <f>#REF!</f>
        <v>#REF!</v>
      </c>
      <c r="O124" s="59" t="e">
        <f>#REF!</f>
        <v>#REF!</v>
      </c>
      <c r="P124" s="37" t="e">
        <f>#REF!</f>
        <v>#REF!</v>
      </c>
      <c r="Q124" s="37" t="e">
        <f>#REF!</f>
        <v>#REF!</v>
      </c>
      <c r="R124" s="59" t="e">
        <f>#REF!</f>
        <v>#REF!</v>
      </c>
      <c r="S124" s="37" t="e">
        <f>#REF!</f>
        <v>#REF!</v>
      </c>
      <c r="T124" s="37" t="e">
        <f>#REF!</f>
        <v>#REF!</v>
      </c>
      <c r="U124" s="59" t="e">
        <f>#REF!</f>
        <v>#REF!</v>
      </c>
      <c r="V124" s="37" t="e">
        <f>#REF!</f>
        <v>#REF!</v>
      </c>
      <c r="W124" s="37" t="e">
        <f>#REF!</f>
        <v>#REF!</v>
      </c>
      <c r="X124" s="59" t="e">
        <f>#REF!</f>
        <v>#REF!</v>
      </c>
      <c r="Y124" s="37" t="e">
        <f>#REF!</f>
        <v>#REF!</v>
      </c>
      <c r="Z124" s="37" t="e">
        <f>#REF!</f>
        <v>#REF!</v>
      </c>
      <c r="AA124" s="59" t="e">
        <f>#REF!</f>
        <v>#REF!</v>
      </c>
      <c r="AB124" s="37" t="e">
        <f t="shared" si="3"/>
        <v>#REF!</v>
      </c>
      <c r="AC124" s="37" t="e">
        <f t="shared" si="4"/>
        <v>#REF!</v>
      </c>
      <c r="AD124" s="46" t="e">
        <f t="shared" si="5"/>
        <v>#REF!</v>
      </c>
    </row>
    <row r="125" spans="1:30" x14ac:dyDescent="0.2">
      <c r="A125" s="60">
        <v>12</v>
      </c>
      <c r="B125" s="61">
        <v>114</v>
      </c>
      <c r="C125" s="62" t="s">
        <v>118</v>
      </c>
      <c r="D125" s="37" t="e">
        <f>#REF!</f>
        <v>#REF!</v>
      </c>
      <c r="E125" s="37" t="e">
        <f>#REF!</f>
        <v>#REF!</v>
      </c>
      <c r="F125" s="59" t="e">
        <f>#REF!</f>
        <v>#REF!</v>
      </c>
      <c r="G125" s="37" t="e">
        <f>#REF!</f>
        <v>#REF!</v>
      </c>
      <c r="H125" s="37" t="e">
        <f>#REF!</f>
        <v>#REF!</v>
      </c>
      <c r="I125" s="59" t="e">
        <f>#REF!</f>
        <v>#REF!</v>
      </c>
      <c r="J125" s="37" t="e">
        <f>#REF!</f>
        <v>#REF!</v>
      </c>
      <c r="K125" s="37" t="e">
        <f>#REF!</f>
        <v>#REF!</v>
      </c>
      <c r="L125" s="59" t="e">
        <f>#REF!</f>
        <v>#REF!</v>
      </c>
      <c r="M125" s="37" t="e">
        <f>#REF!</f>
        <v>#REF!</v>
      </c>
      <c r="N125" s="37" t="e">
        <f>#REF!</f>
        <v>#REF!</v>
      </c>
      <c r="O125" s="59" t="e">
        <f>#REF!</f>
        <v>#REF!</v>
      </c>
      <c r="P125" s="37" t="e">
        <f>#REF!</f>
        <v>#REF!</v>
      </c>
      <c r="Q125" s="37" t="e">
        <f>#REF!</f>
        <v>#REF!</v>
      </c>
      <c r="R125" s="59" t="e">
        <f>#REF!</f>
        <v>#REF!</v>
      </c>
      <c r="S125" s="37" t="e">
        <f>#REF!</f>
        <v>#REF!</v>
      </c>
      <c r="T125" s="37" t="e">
        <f>#REF!</f>
        <v>#REF!</v>
      </c>
      <c r="U125" s="59" t="e">
        <f>#REF!</f>
        <v>#REF!</v>
      </c>
      <c r="V125" s="37" t="e">
        <f>#REF!</f>
        <v>#REF!</v>
      </c>
      <c r="W125" s="37" t="e">
        <f>#REF!</f>
        <v>#REF!</v>
      </c>
      <c r="X125" s="59" t="e">
        <f>#REF!</f>
        <v>#REF!</v>
      </c>
      <c r="Y125" s="37" t="e">
        <f>#REF!</f>
        <v>#REF!</v>
      </c>
      <c r="Z125" s="37" t="e">
        <f>#REF!</f>
        <v>#REF!</v>
      </c>
      <c r="AA125" s="59" t="e">
        <f>#REF!</f>
        <v>#REF!</v>
      </c>
      <c r="AB125" s="37" t="e">
        <f t="shared" si="3"/>
        <v>#REF!</v>
      </c>
      <c r="AC125" s="37" t="e">
        <f t="shared" si="4"/>
        <v>#REF!</v>
      </c>
      <c r="AD125" s="46" t="e">
        <f t="shared" si="5"/>
        <v>#REF!</v>
      </c>
    </row>
    <row r="126" spans="1:30" x14ac:dyDescent="0.2">
      <c r="A126" s="60">
        <v>1</v>
      </c>
      <c r="B126" s="61">
        <v>115</v>
      </c>
      <c r="C126" s="63" t="s">
        <v>119</v>
      </c>
      <c r="D126" s="37" t="e">
        <f>#REF!</f>
        <v>#REF!</v>
      </c>
      <c r="E126" s="37" t="e">
        <f>#REF!</f>
        <v>#REF!</v>
      </c>
      <c r="F126" s="59" t="e">
        <f>#REF!</f>
        <v>#REF!</v>
      </c>
      <c r="G126" s="37" t="e">
        <f>#REF!</f>
        <v>#REF!</v>
      </c>
      <c r="H126" s="37" t="e">
        <f>#REF!</f>
        <v>#REF!</v>
      </c>
      <c r="I126" s="59" t="e">
        <f>#REF!</f>
        <v>#REF!</v>
      </c>
      <c r="J126" s="37" t="e">
        <f>#REF!</f>
        <v>#REF!</v>
      </c>
      <c r="K126" s="37" t="e">
        <f>#REF!</f>
        <v>#REF!</v>
      </c>
      <c r="L126" s="59" t="e">
        <f>#REF!</f>
        <v>#REF!</v>
      </c>
      <c r="M126" s="37" t="e">
        <f>#REF!</f>
        <v>#REF!</v>
      </c>
      <c r="N126" s="37" t="e">
        <f>#REF!</f>
        <v>#REF!</v>
      </c>
      <c r="O126" s="59" t="e">
        <f>#REF!</f>
        <v>#REF!</v>
      </c>
      <c r="P126" s="37" t="e">
        <f>#REF!</f>
        <v>#REF!</v>
      </c>
      <c r="Q126" s="37" t="e">
        <f>#REF!</f>
        <v>#REF!</v>
      </c>
      <c r="R126" s="59" t="e">
        <f>#REF!</f>
        <v>#REF!</v>
      </c>
      <c r="S126" s="37" t="e">
        <f>#REF!</f>
        <v>#REF!</v>
      </c>
      <c r="T126" s="37" t="e">
        <f>#REF!</f>
        <v>#REF!</v>
      </c>
      <c r="U126" s="59" t="e">
        <f>#REF!</f>
        <v>#REF!</v>
      </c>
      <c r="V126" s="37" t="e">
        <f>#REF!</f>
        <v>#REF!</v>
      </c>
      <c r="W126" s="37" t="e">
        <f>#REF!</f>
        <v>#REF!</v>
      </c>
      <c r="X126" s="59" t="e">
        <f>#REF!</f>
        <v>#REF!</v>
      </c>
      <c r="Y126" s="37" t="e">
        <f>#REF!</f>
        <v>#REF!</v>
      </c>
      <c r="Z126" s="37" t="e">
        <f>#REF!</f>
        <v>#REF!</v>
      </c>
      <c r="AA126" s="59" t="e">
        <f>#REF!</f>
        <v>#REF!</v>
      </c>
      <c r="AB126" s="37" t="e">
        <f t="shared" si="3"/>
        <v>#REF!</v>
      </c>
      <c r="AC126" s="37" t="e">
        <f t="shared" si="4"/>
        <v>#REF!</v>
      </c>
      <c r="AD126" s="46" t="e">
        <f t="shared" si="5"/>
        <v>#REF!</v>
      </c>
    </row>
    <row r="127" spans="1:30" x14ac:dyDescent="0.2">
      <c r="A127" s="60">
        <v>2</v>
      </c>
      <c r="B127" s="61">
        <v>116</v>
      </c>
      <c r="C127" s="62" t="s">
        <v>120</v>
      </c>
      <c r="D127" s="37" t="e">
        <f>#REF!</f>
        <v>#REF!</v>
      </c>
      <c r="E127" s="37" t="e">
        <f>#REF!</f>
        <v>#REF!</v>
      </c>
      <c r="F127" s="59" t="e">
        <f>#REF!</f>
        <v>#REF!</v>
      </c>
      <c r="G127" s="37" t="e">
        <f>#REF!</f>
        <v>#REF!</v>
      </c>
      <c r="H127" s="37" t="e">
        <f>#REF!</f>
        <v>#REF!</v>
      </c>
      <c r="I127" s="59" t="e">
        <f>#REF!</f>
        <v>#REF!</v>
      </c>
      <c r="J127" s="37" t="e">
        <f>#REF!</f>
        <v>#REF!</v>
      </c>
      <c r="K127" s="37" t="e">
        <f>#REF!</f>
        <v>#REF!</v>
      </c>
      <c r="L127" s="59" t="e">
        <f>#REF!</f>
        <v>#REF!</v>
      </c>
      <c r="M127" s="37" t="e">
        <f>#REF!</f>
        <v>#REF!</v>
      </c>
      <c r="N127" s="37" t="e">
        <f>#REF!</f>
        <v>#REF!</v>
      </c>
      <c r="O127" s="59" t="e">
        <f>#REF!</f>
        <v>#REF!</v>
      </c>
      <c r="P127" s="37" t="e">
        <f>#REF!</f>
        <v>#REF!</v>
      </c>
      <c r="Q127" s="37" t="e">
        <f>#REF!</f>
        <v>#REF!</v>
      </c>
      <c r="R127" s="59" t="e">
        <f>#REF!</f>
        <v>#REF!</v>
      </c>
      <c r="S127" s="37" t="e">
        <f>#REF!</f>
        <v>#REF!</v>
      </c>
      <c r="T127" s="37" t="e">
        <f>#REF!</f>
        <v>#REF!</v>
      </c>
      <c r="U127" s="59" t="e">
        <f>#REF!</f>
        <v>#REF!</v>
      </c>
      <c r="V127" s="37" t="e">
        <f>#REF!</f>
        <v>#REF!</v>
      </c>
      <c r="W127" s="37" t="e">
        <f>#REF!</f>
        <v>#REF!</v>
      </c>
      <c r="X127" s="59" t="e">
        <f>#REF!</f>
        <v>#REF!</v>
      </c>
      <c r="Y127" s="37" t="e">
        <f>#REF!</f>
        <v>#REF!</v>
      </c>
      <c r="Z127" s="37" t="e">
        <f>#REF!</f>
        <v>#REF!</v>
      </c>
      <c r="AA127" s="59" t="e">
        <f>#REF!</f>
        <v>#REF!</v>
      </c>
      <c r="AB127" s="37" t="e">
        <f t="shared" si="3"/>
        <v>#REF!</v>
      </c>
      <c r="AC127" s="37" t="e">
        <f t="shared" si="4"/>
        <v>#REF!</v>
      </c>
      <c r="AD127" s="46" t="e">
        <f t="shared" si="5"/>
        <v>#REF!</v>
      </c>
    </row>
    <row r="128" spans="1:30" x14ac:dyDescent="0.2">
      <c r="A128" s="60">
        <v>3</v>
      </c>
      <c r="B128" s="61">
        <v>117</v>
      </c>
      <c r="C128" s="62" t="s">
        <v>121</v>
      </c>
      <c r="D128" s="37" t="e">
        <f>#REF!</f>
        <v>#REF!</v>
      </c>
      <c r="E128" s="37" t="e">
        <f>#REF!</f>
        <v>#REF!</v>
      </c>
      <c r="F128" s="59" t="e">
        <f>#REF!</f>
        <v>#REF!</v>
      </c>
      <c r="G128" s="37" t="e">
        <f>#REF!</f>
        <v>#REF!</v>
      </c>
      <c r="H128" s="37" t="e">
        <f>#REF!</f>
        <v>#REF!</v>
      </c>
      <c r="I128" s="59" t="e">
        <f>#REF!</f>
        <v>#REF!</v>
      </c>
      <c r="J128" s="37" t="e">
        <f>#REF!</f>
        <v>#REF!</v>
      </c>
      <c r="K128" s="37" t="e">
        <f>#REF!</f>
        <v>#REF!</v>
      </c>
      <c r="L128" s="59" t="e">
        <f>#REF!</f>
        <v>#REF!</v>
      </c>
      <c r="M128" s="37" t="e">
        <f>#REF!</f>
        <v>#REF!</v>
      </c>
      <c r="N128" s="37" t="e">
        <f>#REF!</f>
        <v>#REF!</v>
      </c>
      <c r="O128" s="59" t="e">
        <f>#REF!</f>
        <v>#REF!</v>
      </c>
      <c r="P128" s="37" t="e">
        <f>#REF!</f>
        <v>#REF!</v>
      </c>
      <c r="Q128" s="37" t="e">
        <f>#REF!</f>
        <v>#REF!</v>
      </c>
      <c r="R128" s="59" t="e">
        <f>#REF!</f>
        <v>#REF!</v>
      </c>
      <c r="S128" s="37" t="e">
        <f>#REF!</f>
        <v>#REF!</v>
      </c>
      <c r="T128" s="37" t="e">
        <f>#REF!</f>
        <v>#REF!</v>
      </c>
      <c r="U128" s="59" t="e">
        <f>#REF!</f>
        <v>#REF!</v>
      </c>
      <c r="V128" s="37" t="e">
        <f>#REF!</f>
        <v>#REF!</v>
      </c>
      <c r="W128" s="37" t="e">
        <f>#REF!</f>
        <v>#REF!</v>
      </c>
      <c r="X128" s="59" t="e">
        <f>#REF!</f>
        <v>#REF!</v>
      </c>
      <c r="Y128" s="37" t="e">
        <f>#REF!</f>
        <v>#REF!</v>
      </c>
      <c r="Z128" s="37" t="e">
        <f>#REF!</f>
        <v>#REF!</v>
      </c>
      <c r="AA128" s="59" t="e">
        <f>#REF!</f>
        <v>#REF!</v>
      </c>
      <c r="AB128" s="37" t="e">
        <f t="shared" si="3"/>
        <v>#REF!</v>
      </c>
      <c r="AC128" s="37" t="e">
        <f t="shared" si="4"/>
        <v>#REF!</v>
      </c>
      <c r="AD128" s="46" t="e">
        <f t="shared" si="5"/>
        <v>#REF!</v>
      </c>
    </row>
    <row r="129" spans="1:30" x14ac:dyDescent="0.2">
      <c r="A129" s="60">
        <v>3</v>
      </c>
      <c r="B129" s="61">
        <v>118</v>
      </c>
      <c r="C129" s="62" t="s">
        <v>122</v>
      </c>
      <c r="D129" s="37" t="e">
        <f>#REF!</f>
        <v>#REF!</v>
      </c>
      <c r="E129" s="37" t="e">
        <f>#REF!</f>
        <v>#REF!</v>
      </c>
      <c r="F129" s="59" t="e">
        <f>#REF!</f>
        <v>#REF!</v>
      </c>
      <c r="G129" s="37" t="e">
        <f>#REF!</f>
        <v>#REF!</v>
      </c>
      <c r="H129" s="37" t="e">
        <f>#REF!</f>
        <v>#REF!</v>
      </c>
      <c r="I129" s="59" t="e">
        <f>#REF!</f>
        <v>#REF!</v>
      </c>
      <c r="J129" s="37" t="e">
        <f>#REF!</f>
        <v>#REF!</v>
      </c>
      <c r="K129" s="37" t="e">
        <f>#REF!</f>
        <v>#REF!</v>
      </c>
      <c r="L129" s="59" t="e">
        <f>#REF!</f>
        <v>#REF!</v>
      </c>
      <c r="M129" s="37" t="e">
        <f>#REF!</f>
        <v>#REF!</v>
      </c>
      <c r="N129" s="37" t="e">
        <f>#REF!</f>
        <v>#REF!</v>
      </c>
      <c r="O129" s="59" t="e">
        <f>#REF!</f>
        <v>#REF!</v>
      </c>
      <c r="P129" s="37" t="e">
        <f>#REF!</f>
        <v>#REF!</v>
      </c>
      <c r="Q129" s="37" t="e">
        <f>#REF!</f>
        <v>#REF!</v>
      </c>
      <c r="R129" s="59" t="e">
        <f>#REF!</f>
        <v>#REF!</v>
      </c>
      <c r="S129" s="37" t="e">
        <f>#REF!</f>
        <v>#REF!</v>
      </c>
      <c r="T129" s="37" t="e">
        <f>#REF!</f>
        <v>#REF!</v>
      </c>
      <c r="U129" s="59" t="e">
        <f>#REF!</f>
        <v>#REF!</v>
      </c>
      <c r="V129" s="37" t="e">
        <f>#REF!</f>
        <v>#REF!</v>
      </c>
      <c r="W129" s="37" t="e">
        <f>#REF!</f>
        <v>#REF!</v>
      </c>
      <c r="X129" s="59" t="e">
        <f>#REF!</f>
        <v>#REF!</v>
      </c>
      <c r="Y129" s="37" t="e">
        <f>#REF!</f>
        <v>#REF!</v>
      </c>
      <c r="Z129" s="37" t="e">
        <f>#REF!</f>
        <v>#REF!</v>
      </c>
      <c r="AA129" s="59" t="e">
        <f>#REF!</f>
        <v>#REF!</v>
      </c>
      <c r="AB129" s="37" t="e">
        <f t="shared" si="3"/>
        <v>#REF!</v>
      </c>
      <c r="AC129" s="37" t="e">
        <f t="shared" si="4"/>
        <v>#REF!</v>
      </c>
      <c r="AD129" s="46" t="e">
        <f t="shared" si="5"/>
        <v>#REF!</v>
      </c>
    </row>
    <row r="130" spans="1:30" x14ac:dyDescent="0.2">
      <c r="A130" s="60">
        <v>6</v>
      </c>
      <c r="B130" s="61">
        <v>119</v>
      </c>
      <c r="C130" s="62" t="s">
        <v>123</v>
      </c>
      <c r="D130" s="37" t="e">
        <f>#REF!</f>
        <v>#REF!</v>
      </c>
      <c r="E130" s="37" t="e">
        <f>#REF!</f>
        <v>#REF!</v>
      </c>
      <c r="F130" s="59" t="e">
        <f>#REF!</f>
        <v>#REF!</v>
      </c>
      <c r="G130" s="37" t="e">
        <f>#REF!</f>
        <v>#REF!</v>
      </c>
      <c r="H130" s="37" t="e">
        <f>#REF!</f>
        <v>#REF!</v>
      </c>
      <c r="I130" s="59" t="e">
        <f>#REF!</f>
        <v>#REF!</v>
      </c>
      <c r="J130" s="37" t="e">
        <f>#REF!</f>
        <v>#REF!</v>
      </c>
      <c r="K130" s="37" t="e">
        <f>#REF!</f>
        <v>#REF!</v>
      </c>
      <c r="L130" s="59" t="e">
        <f>#REF!</f>
        <v>#REF!</v>
      </c>
      <c r="M130" s="37" t="e">
        <f>#REF!</f>
        <v>#REF!</v>
      </c>
      <c r="N130" s="37" t="e">
        <f>#REF!</f>
        <v>#REF!</v>
      </c>
      <c r="O130" s="59" t="e">
        <f>#REF!</f>
        <v>#REF!</v>
      </c>
      <c r="P130" s="37" t="e">
        <f>#REF!</f>
        <v>#REF!</v>
      </c>
      <c r="Q130" s="37" t="e">
        <f>#REF!</f>
        <v>#REF!</v>
      </c>
      <c r="R130" s="59" t="e">
        <f>#REF!</f>
        <v>#REF!</v>
      </c>
      <c r="S130" s="37" t="e">
        <f>#REF!</f>
        <v>#REF!</v>
      </c>
      <c r="T130" s="37" t="e">
        <f>#REF!</f>
        <v>#REF!</v>
      </c>
      <c r="U130" s="59" t="e">
        <f>#REF!</f>
        <v>#REF!</v>
      </c>
      <c r="V130" s="37" t="e">
        <f>#REF!</f>
        <v>#REF!</v>
      </c>
      <c r="W130" s="37" t="e">
        <f>#REF!</f>
        <v>#REF!</v>
      </c>
      <c r="X130" s="59" t="e">
        <f>#REF!</f>
        <v>#REF!</v>
      </c>
      <c r="Y130" s="37" t="e">
        <f>#REF!</f>
        <v>#REF!</v>
      </c>
      <c r="Z130" s="37" t="e">
        <f>#REF!</f>
        <v>#REF!</v>
      </c>
      <c r="AA130" s="59" t="e">
        <f>#REF!</f>
        <v>#REF!</v>
      </c>
      <c r="AB130" s="37" t="e">
        <f t="shared" si="3"/>
        <v>#REF!</v>
      </c>
      <c r="AC130" s="37" t="e">
        <f t="shared" si="4"/>
        <v>#REF!</v>
      </c>
      <c r="AD130" s="46" t="e">
        <f t="shared" si="5"/>
        <v>#REF!</v>
      </c>
    </row>
    <row r="131" spans="1:30" x14ac:dyDescent="0.2">
      <c r="A131" s="60">
        <v>12</v>
      </c>
      <c r="B131" s="61">
        <v>120</v>
      </c>
      <c r="C131" s="62" t="s">
        <v>124</v>
      </c>
      <c r="D131" s="37" t="e">
        <f>#REF!</f>
        <v>#REF!</v>
      </c>
      <c r="E131" s="37" t="e">
        <f>#REF!</f>
        <v>#REF!</v>
      </c>
      <c r="F131" s="59" t="e">
        <f>#REF!</f>
        <v>#REF!</v>
      </c>
      <c r="G131" s="37" t="e">
        <f>#REF!</f>
        <v>#REF!</v>
      </c>
      <c r="H131" s="37" t="e">
        <f>#REF!</f>
        <v>#REF!</v>
      </c>
      <c r="I131" s="59" t="e">
        <f>#REF!</f>
        <v>#REF!</v>
      </c>
      <c r="J131" s="37" t="e">
        <f>#REF!</f>
        <v>#REF!</v>
      </c>
      <c r="K131" s="37" t="e">
        <f>#REF!</f>
        <v>#REF!</v>
      </c>
      <c r="L131" s="59" t="e">
        <f>#REF!</f>
        <v>#REF!</v>
      </c>
      <c r="M131" s="37" t="e">
        <f>#REF!</f>
        <v>#REF!</v>
      </c>
      <c r="N131" s="37" t="e">
        <f>#REF!</f>
        <v>#REF!</v>
      </c>
      <c r="O131" s="59" t="e">
        <f>#REF!</f>
        <v>#REF!</v>
      </c>
      <c r="P131" s="37" t="e">
        <f>#REF!</f>
        <v>#REF!</v>
      </c>
      <c r="Q131" s="37" t="e">
        <f>#REF!</f>
        <v>#REF!</v>
      </c>
      <c r="R131" s="59" t="e">
        <f>#REF!</f>
        <v>#REF!</v>
      </c>
      <c r="S131" s="37" t="e">
        <f>#REF!</f>
        <v>#REF!</v>
      </c>
      <c r="T131" s="37" t="e">
        <f>#REF!</f>
        <v>#REF!</v>
      </c>
      <c r="U131" s="59" t="e">
        <f>#REF!</f>
        <v>#REF!</v>
      </c>
      <c r="V131" s="37" t="e">
        <f>#REF!</f>
        <v>#REF!</v>
      </c>
      <c r="W131" s="37" t="e">
        <f>#REF!</f>
        <v>#REF!</v>
      </c>
      <c r="X131" s="59" t="e">
        <f>#REF!</f>
        <v>#REF!</v>
      </c>
      <c r="Y131" s="37" t="e">
        <f>#REF!</f>
        <v>#REF!</v>
      </c>
      <c r="Z131" s="37" t="e">
        <f>#REF!</f>
        <v>#REF!</v>
      </c>
      <c r="AA131" s="59" t="e">
        <f>#REF!</f>
        <v>#REF!</v>
      </c>
      <c r="AB131" s="37" t="e">
        <f t="shared" si="3"/>
        <v>#REF!</v>
      </c>
      <c r="AC131" s="37" t="e">
        <f t="shared" si="4"/>
        <v>#REF!</v>
      </c>
      <c r="AD131" s="46" t="e">
        <f t="shared" si="5"/>
        <v>#REF!</v>
      </c>
    </row>
    <row r="132" spans="1:30" x14ac:dyDescent="0.2">
      <c r="A132" s="60">
        <v>6</v>
      </c>
      <c r="B132" s="61">
        <v>121</v>
      </c>
      <c r="C132" s="62" t="s">
        <v>125</v>
      </c>
      <c r="D132" s="37" t="e">
        <f>#REF!</f>
        <v>#REF!</v>
      </c>
      <c r="E132" s="37" t="e">
        <f>#REF!</f>
        <v>#REF!</v>
      </c>
      <c r="F132" s="59" t="e">
        <f>#REF!</f>
        <v>#REF!</v>
      </c>
      <c r="G132" s="37" t="e">
        <f>#REF!</f>
        <v>#REF!</v>
      </c>
      <c r="H132" s="37" t="e">
        <f>#REF!</f>
        <v>#REF!</v>
      </c>
      <c r="I132" s="59" t="e">
        <f>#REF!</f>
        <v>#REF!</v>
      </c>
      <c r="J132" s="37" t="e">
        <f>#REF!</f>
        <v>#REF!</v>
      </c>
      <c r="K132" s="37" t="e">
        <f>#REF!</f>
        <v>#REF!</v>
      </c>
      <c r="L132" s="59" t="e">
        <f>#REF!</f>
        <v>#REF!</v>
      </c>
      <c r="M132" s="37" t="e">
        <f>#REF!</f>
        <v>#REF!</v>
      </c>
      <c r="N132" s="37" t="e">
        <f>#REF!</f>
        <v>#REF!</v>
      </c>
      <c r="O132" s="59" t="e">
        <f>#REF!</f>
        <v>#REF!</v>
      </c>
      <c r="P132" s="37" t="e">
        <f>#REF!</f>
        <v>#REF!</v>
      </c>
      <c r="Q132" s="37" t="e">
        <f>#REF!</f>
        <v>#REF!</v>
      </c>
      <c r="R132" s="59" t="e">
        <f>#REF!</f>
        <v>#REF!</v>
      </c>
      <c r="S132" s="37" t="e">
        <f>#REF!</f>
        <v>#REF!</v>
      </c>
      <c r="T132" s="37" t="e">
        <f>#REF!</f>
        <v>#REF!</v>
      </c>
      <c r="U132" s="59" t="e">
        <f>#REF!</f>
        <v>#REF!</v>
      </c>
      <c r="V132" s="37" t="e">
        <f>#REF!</f>
        <v>#REF!</v>
      </c>
      <c r="W132" s="37" t="e">
        <f>#REF!</f>
        <v>#REF!</v>
      </c>
      <c r="X132" s="59" t="e">
        <f>#REF!</f>
        <v>#REF!</v>
      </c>
      <c r="Y132" s="37" t="e">
        <f>#REF!</f>
        <v>#REF!</v>
      </c>
      <c r="Z132" s="37" t="e">
        <f>#REF!</f>
        <v>#REF!</v>
      </c>
      <c r="AA132" s="59" t="e">
        <f>#REF!</f>
        <v>#REF!</v>
      </c>
      <c r="AB132" s="37" t="e">
        <f t="shared" si="3"/>
        <v>#REF!</v>
      </c>
      <c r="AC132" s="37" t="e">
        <f t="shared" si="4"/>
        <v>#REF!</v>
      </c>
      <c r="AD132" s="46" t="e">
        <f t="shared" si="5"/>
        <v>#REF!</v>
      </c>
    </row>
    <row r="133" spans="1:30" x14ac:dyDescent="0.2">
      <c r="A133" s="60">
        <v>6</v>
      </c>
      <c r="B133" s="61">
        <v>122</v>
      </c>
      <c r="C133" s="62" t="s">
        <v>126</v>
      </c>
      <c r="D133" s="37" t="e">
        <f>#REF!</f>
        <v>#REF!</v>
      </c>
      <c r="E133" s="37" t="e">
        <f>#REF!</f>
        <v>#REF!</v>
      </c>
      <c r="F133" s="59" t="e">
        <f>#REF!</f>
        <v>#REF!</v>
      </c>
      <c r="G133" s="37" t="e">
        <f>#REF!</f>
        <v>#REF!</v>
      </c>
      <c r="H133" s="37" t="e">
        <f>#REF!</f>
        <v>#REF!</v>
      </c>
      <c r="I133" s="59" t="e">
        <f>#REF!</f>
        <v>#REF!</v>
      </c>
      <c r="J133" s="37" t="e">
        <f>#REF!</f>
        <v>#REF!</v>
      </c>
      <c r="K133" s="37" t="e">
        <f>#REF!</f>
        <v>#REF!</v>
      </c>
      <c r="L133" s="59" t="e">
        <f>#REF!</f>
        <v>#REF!</v>
      </c>
      <c r="M133" s="37" t="e">
        <f>#REF!</f>
        <v>#REF!</v>
      </c>
      <c r="N133" s="37" t="e">
        <f>#REF!</f>
        <v>#REF!</v>
      </c>
      <c r="O133" s="59" t="e">
        <f>#REF!</f>
        <v>#REF!</v>
      </c>
      <c r="P133" s="37" t="e">
        <f>#REF!</f>
        <v>#REF!</v>
      </c>
      <c r="Q133" s="37" t="e">
        <f>#REF!</f>
        <v>#REF!</v>
      </c>
      <c r="R133" s="59" t="e">
        <f>#REF!</f>
        <v>#REF!</v>
      </c>
      <c r="S133" s="37" t="e">
        <f>#REF!</f>
        <v>#REF!</v>
      </c>
      <c r="T133" s="37" t="e">
        <f>#REF!</f>
        <v>#REF!</v>
      </c>
      <c r="U133" s="59" t="e">
        <f>#REF!</f>
        <v>#REF!</v>
      </c>
      <c r="V133" s="37" t="e">
        <f>#REF!</f>
        <v>#REF!</v>
      </c>
      <c r="W133" s="37" t="e">
        <f>#REF!</f>
        <v>#REF!</v>
      </c>
      <c r="X133" s="59" t="e">
        <f>#REF!</f>
        <v>#REF!</v>
      </c>
      <c r="Y133" s="37" t="e">
        <f>#REF!</f>
        <v>#REF!</v>
      </c>
      <c r="Z133" s="37" t="e">
        <f>#REF!</f>
        <v>#REF!</v>
      </c>
      <c r="AA133" s="59" t="e">
        <f>#REF!</f>
        <v>#REF!</v>
      </c>
      <c r="AB133" s="37" t="e">
        <f t="shared" si="3"/>
        <v>#REF!</v>
      </c>
      <c r="AC133" s="37" t="e">
        <f t="shared" si="4"/>
        <v>#REF!</v>
      </c>
      <c r="AD133" s="46" t="e">
        <f t="shared" si="5"/>
        <v>#REF!</v>
      </c>
    </row>
    <row r="134" spans="1:30" x14ac:dyDescent="0.2">
      <c r="A134" s="60">
        <v>4</v>
      </c>
      <c r="B134" s="61">
        <v>123</v>
      </c>
      <c r="C134" s="62" t="s">
        <v>127</v>
      </c>
      <c r="D134" s="37" t="e">
        <f>#REF!</f>
        <v>#REF!</v>
      </c>
      <c r="E134" s="37" t="e">
        <f>#REF!</f>
        <v>#REF!</v>
      </c>
      <c r="F134" s="59" t="e">
        <f>#REF!</f>
        <v>#REF!</v>
      </c>
      <c r="G134" s="37" t="e">
        <f>#REF!</f>
        <v>#REF!</v>
      </c>
      <c r="H134" s="37" t="e">
        <f>#REF!</f>
        <v>#REF!</v>
      </c>
      <c r="I134" s="59" t="e">
        <f>#REF!</f>
        <v>#REF!</v>
      </c>
      <c r="J134" s="37" t="e">
        <f>#REF!</f>
        <v>#REF!</v>
      </c>
      <c r="K134" s="37" t="e">
        <f>#REF!</f>
        <v>#REF!</v>
      </c>
      <c r="L134" s="59" t="e">
        <f>#REF!</f>
        <v>#REF!</v>
      </c>
      <c r="M134" s="37" t="e">
        <f>#REF!</f>
        <v>#REF!</v>
      </c>
      <c r="N134" s="37" t="e">
        <f>#REF!</f>
        <v>#REF!</v>
      </c>
      <c r="O134" s="59" t="e">
        <f>#REF!</f>
        <v>#REF!</v>
      </c>
      <c r="P134" s="37" t="e">
        <f>#REF!</f>
        <v>#REF!</v>
      </c>
      <c r="Q134" s="37" t="e">
        <f>#REF!</f>
        <v>#REF!</v>
      </c>
      <c r="R134" s="59" t="e">
        <f>#REF!</f>
        <v>#REF!</v>
      </c>
      <c r="S134" s="37" t="e">
        <f>#REF!</f>
        <v>#REF!</v>
      </c>
      <c r="T134" s="37" t="e">
        <f>#REF!</f>
        <v>#REF!</v>
      </c>
      <c r="U134" s="59" t="e">
        <f>#REF!</f>
        <v>#REF!</v>
      </c>
      <c r="V134" s="37" t="e">
        <f>#REF!</f>
        <v>#REF!</v>
      </c>
      <c r="W134" s="37" t="e">
        <f>#REF!</f>
        <v>#REF!</v>
      </c>
      <c r="X134" s="59" t="e">
        <f>#REF!</f>
        <v>#REF!</v>
      </c>
      <c r="Y134" s="37" t="e">
        <f>#REF!</f>
        <v>#REF!</v>
      </c>
      <c r="Z134" s="37" t="e">
        <f>#REF!</f>
        <v>#REF!</v>
      </c>
      <c r="AA134" s="59" t="e">
        <f>#REF!</f>
        <v>#REF!</v>
      </c>
      <c r="AB134" s="37" t="e">
        <f t="shared" si="3"/>
        <v>#REF!</v>
      </c>
      <c r="AC134" s="37" t="e">
        <f t="shared" si="4"/>
        <v>#REF!</v>
      </c>
      <c r="AD134" s="46" t="e">
        <f t="shared" si="5"/>
        <v>#REF!</v>
      </c>
    </row>
    <row r="135" spans="1:30" x14ac:dyDescent="0.2">
      <c r="A135" s="60">
        <v>12</v>
      </c>
      <c r="B135" s="61">
        <v>124</v>
      </c>
      <c r="C135" s="62" t="s">
        <v>128</v>
      </c>
      <c r="D135" s="37" t="e">
        <f>#REF!</f>
        <v>#REF!</v>
      </c>
      <c r="E135" s="37" t="e">
        <f>#REF!</f>
        <v>#REF!</v>
      </c>
      <c r="F135" s="59" t="e">
        <f>#REF!</f>
        <v>#REF!</v>
      </c>
      <c r="G135" s="37" t="e">
        <f>#REF!</f>
        <v>#REF!</v>
      </c>
      <c r="H135" s="37" t="e">
        <f>#REF!</f>
        <v>#REF!</v>
      </c>
      <c r="I135" s="59" t="e">
        <f>#REF!</f>
        <v>#REF!</v>
      </c>
      <c r="J135" s="37" t="e">
        <f>#REF!</f>
        <v>#REF!</v>
      </c>
      <c r="K135" s="37" t="e">
        <f>#REF!</f>
        <v>#REF!</v>
      </c>
      <c r="L135" s="59" t="e">
        <f>#REF!</f>
        <v>#REF!</v>
      </c>
      <c r="M135" s="37" t="e">
        <f>#REF!</f>
        <v>#REF!</v>
      </c>
      <c r="N135" s="37" t="e">
        <f>#REF!</f>
        <v>#REF!</v>
      </c>
      <c r="O135" s="59" t="e">
        <f>#REF!</f>
        <v>#REF!</v>
      </c>
      <c r="P135" s="37" t="e">
        <f>#REF!</f>
        <v>#REF!</v>
      </c>
      <c r="Q135" s="37" t="e">
        <f>#REF!</f>
        <v>#REF!</v>
      </c>
      <c r="R135" s="59" t="e">
        <f>#REF!</f>
        <v>#REF!</v>
      </c>
      <c r="S135" s="37" t="e">
        <f>#REF!</f>
        <v>#REF!</v>
      </c>
      <c r="T135" s="37" t="e">
        <f>#REF!</f>
        <v>#REF!</v>
      </c>
      <c r="U135" s="59" t="e">
        <f>#REF!</f>
        <v>#REF!</v>
      </c>
      <c r="V135" s="37" t="e">
        <f>#REF!</f>
        <v>#REF!</v>
      </c>
      <c r="W135" s="37" t="e">
        <f>#REF!</f>
        <v>#REF!</v>
      </c>
      <c r="X135" s="59" t="e">
        <f>#REF!</f>
        <v>#REF!</v>
      </c>
      <c r="Y135" s="37" t="e">
        <f>#REF!</f>
        <v>#REF!</v>
      </c>
      <c r="Z135" s="37" t="e">
        <f>#REF!</f>
        <v>#REF!</v>
      </c>
      <c r="AA135" s="59" t="e">
        <f>#REF!</f>
        <v>#REF!</v>
      </c>
      <c r="AB135" s="37" t="e">
        <f t="shared" si="3"/>
        <v>#REF!</v>
      </c>
      <c r="AC135" s="37" t="e">
        <f t="shared" si="4"/>
        <v>#REF!</v>
      </c>
      <c r="AD135" s="46" t="e">
        <f t="shared" si="5"/>
        <v>#REF!</v>
      </c>
    </row>
    <row r="136" spans="1:30" x14ac:dyDescent="0.2">
      <c r="A136" s="60">
        <v>3</v>
      </c>
      <c r="B136" s="61">
        <v>125</v>
      </c>
      <c r="C136" s="62" t="s">
        <v>129</v>
      </c>
      <c r="D136" s="37" t="e">
        <f>#REF!</f>
        <v>#REF!</v>
      </c>
      <c r="E136" s="37" t="e">
        <f>#REF!</f>
        <v>#REF!</v>
      </c>
      <c r="F136" s="59" t="e">
        <f>#REF!</f>
        <v>#REF!</v>
      </c>
      <c r="G136" s="37" t="e">
        <f>#REF!</f>
        <v>#REF!</v>
      </c>
      <c r="H136" s="37" t="e">
        <f>#REF!</f>
        <v>#REF!</v>
      </c>
      <c r="I136" s="59" t="e">
        <f>#REF!</f>
        <v>#REF!</v>
      </c>
      <c r="J136" s="37" t="e">
        <f>#REF!</f>
        <v>#REF!</v>
      </c>
      <c r="K136" s="37" t="e">
        <f>#REF!</f>
        <v>#REF!</v>
      </c>
      <c r="L136" s="59" t="e">
        <f>#REF!</f>
        <v>#REF!</v>
      </c>
      <c r="M136" s="37" t="e">
        <f>#REF!</f>
        <v>#REF!</v>
      </c>
      <c r="N136" s="37" t="e">
        <f>#REF!</f>
        <v>#REF!</v>
      </c>
      <c r="O136" s="59" t="e">
        <f>#REF!</f>
        <v>#REF!</v>
      </c>
      <c r="P136" s="37" t="e">
        <f>#REF!</f>
        <v>#REF!</v>
      </c>
      <c r="Q136" s="37" t="e">
        <f>#REF!</f>
        <v>#REF!</v>
      </c>
      <c r="R136" s="59" t="e">
        <f>#REF!</f>
        <v>#REF!</v>
      </c>
      <c r="S136" s="37" t="e">
        <f>#REF!</f>
        <v>#REF!</v>
      </c>
      <c r="T136" s="37" t="e">
        <f>#REF!</f>
        <v>#REF!</v>
      </c>
      <c r="U136" s="59" t="e">
        <f>#REF!</f>
        <v>#REF!</v>
      </c>
      <c r="V136" s="37" t="e">
        <f>#REF!</f>
        <v>#REF!</v>
      </c>
      <c r="W136" s="37" t="e">
        <f>#REF!</f>
        <v>#REF!</v>
      </c>
      <c r="X136" s="59" t="e">
        <f>#REF!</f>
        <v>#REF!</v>
      </c>
      <c r="Y136" s="37" t="e">
        <f>#REF!</f>
        <v>#REF!</v>
      </c>
      <c r="Z136" s="37" t="e">
        <f>#REF!</f>
        <v>#REF!</v>
      </c>
      <c r="AA136" s="59" t="e">
        <f>#REF!</f>
        <v>#REF!</v>
      </c>
      <c r="AB136" s="37" t="e">
        <f t="shared" si="3"/>
        <v>#REF!</v>
      </c>
      <c r="AC136" s="37" t="e">
        <f t="shared" si="4"/>
        <v>#REF!</v>
      </c>
      <c r="AD136" s="46" t="e">
        <f t="shared" si="5"/>
        <v>#REF!</v>
      </c>
    </row>
    <row r="137" spans="1:30" x14ac:dyDescent="0.2">
      <c r="A137" s="56"/>
      <c r="B137" s="57"/>
      <c r="C137" s="67" t="s">
        <v>136</v>
      </c>
      <c r="D137" s="37" t="e">
        <f>#REF!</f>
        <v>#REF!</v>
      </c>
      <c r="E137" s="37" t="e">
        <f>#REF!</f>
        <v>#REF!</v>
      </c>
      <c r="F137" s="59" t="e">
        <f>#REF!</f>
        <v>#REF!</v>
      </c>
      <c r="G137" s="37" t="e">
        <f>#REF!</f>
        <v>#REF!</v>
      </c>
      <c r="H137" s="37" t="e">
        <f>#REF!</f>
        <v>#REF!</v>
      </c>
      <c r="I137" s="59" t="e">
        <f>#REF!</f>
        <v>#REF!</v>
      </c>
      <c r="J137" s="37" t="e">
        <f>#REF!</f>
        <v>#REF!</v>
      </c>
      <c r="K137" s="37" t="e">
        <f>#REF!</f>
        <v>#REF!</v>
      </c>
      <c r="L137" s="59" t="e">
        <f>#REF!</f>
        <v>#REF!</v>
      </c>
      <c r="M137" s="37" t="e">
        <f>#REF!</f>
        <v>#REF!</v>
      </c>
      <c r="N137" s="37" t="e">
        <f>#REF!</f>
        <v>#REF!</v>
      </c>
      <c r="O137" s="59" t="e">
        <f>#REF!</f>
        <v>#REF!</v>
      </c>
      <c r="P137" s="37" t="e">
        <f>#REF!</f>
        <v>#REF!</v>
      </c>
      <c r="Q137" s="37" t="e">
        <f>#REF!</f>
        <v>#REF!</v>
      </c>
      <c r="R137" s="59" t="e">
        <f>#REF!</f>
        <v>#REF!</v>
      </c>
      <c r="S137" s="37" t="e">
        <f>#REF!</f>
        <v>#REF!</v>
      </c>
      <c r="T137" s="37" t="e">
        <f>#REF!</f>
        <v>#REF!</v>
      </c>
      <c r="U137" s="59" t="e">
        <f>#REF!</f>
        <v>#REF!</v>
      </c>
      <c r="V137" s="37" t="e">
        <f>#REF!</f>
        <v>#REF!</v>
      </c>
      <c r="W137" s="37" t="e">
        <f>#REF!</f>
        <v>#REF!</v>
      </c>
      <c r="X137" s="59" t="e">
        <f>#REF!</f>
        <v>#REF!</v>
      </c>
      <c r="Y137" s="37" t="e">
        <f>#REF!</f>
        <v>#REF!</v>
      </c>
      <c r="Z137" s="37" t="e">
        <f>#REF!</f>
        <v>#REF!</v>
      </c>
      <c r="AA137" s="59" t="e">
        <f>#REF!</f>
        <v>#REF!</v>
      </c>
      <c r="AB137" s="37" t="e">
        <f t="shared" si="3"/>
        <v>#REF!</v>
      </c>
      <c r="AC137" s="37" t="e">
        <f t="shared" si="4"/>
        <v>#REF!</v>
      </c>
      <c r="AD137" s="46" t="e">
        <f t="shared" si="5"/>
        <v>#REF!</v>
      </c>
    </row>
    <row r="138" spans="1:30" x14ac:dyDescent="0.2">
      <c r="A138" s="68"/>
      <c r="B138" s="69"/>
      <c r="C138" s="70" t="s">
        <v>137</v>
      </c>
      <c r="D138" s="38" t="e">
        <f>#REF!</f>
        <v>#REF!</v>
      </c>
      <c r="E138" s="38" t="e">
        <f>#REF!</f>
        <v>#REF!</v>
      </c>
      <c r="F138" s="76" t="e">
        <f>#REF!</f>
        <v>#REF!</v>
      </c>
      <c r="G138" s="38" t="e">
        <f>#REF!</f>
        <v>#REF!</v>
      </c>
      <c r="H138" s="38" t="e">
        <f>#REF!</f>
        <v>#REF!</v>
      </c>
      <c r="I138" s="76" t="e">
        <f>#REF!</f>
        <v>#REF!</v>
      </c>
      <c r="J138" s="38" t="e">
        <f>#REF!</f>
        <v>#REF!</v>
      </c>
      <c r="K138" s="38" t="e">
        <f>#REF!</f>
        <v>#REF!</v>
      </c>
      <c r="L138" s="76" t="e">
        <f>#REF!</f>
        <v>#REF!</v>
      </c>
      <c r="M138" s="38" t="e">
        <f>#REF!</f>
        <v>#REF!</v>
      </c>
      <c r="N138" s="38" t="e">
        <f>#REF!</f>
        <v>#REF!</v>
      </c>
      <c r="O138" s="76" t="e">
        <f>#REF!</f>
        <v>#REF!</v>
      </c>
      <c r="P138" s="38" t="e">
        <f>#REF!</f>
        <v>#REF!</v>
      </c>
      <c r="Q138" s="38" t="e">
        <f>#REF!</f>
        <v>#REF!</v>
      </c>
      <c r="R138" s="76" t="e">
        <f>#REF!</f>
        <v>#REF!</v>
      </c>
      <c r="S138" s="38" t="e">
        <f>#REF!</f>
        <v>#REF!</v>
      </c>
      <c r="T138" s="38" t="e">
        <f>#REF!</f>
        <v>#REF!</v>
      </c>
      <c r="U138" s="76" t="e">
        <f>#REF!</f>
        <v>#REF!</v>
      </c>
      <c r="V138" s="38" t="e">
        <f>#REF!</f>
        <v>#REF!</v>
      </c>
      <c r="W138" s="38" t="e">
        <f>#REF!</f>
        <v>#REF!</v>
      </c>
      <c r="X138" s="76" t="e">
        <f>#REF!</f>
        <v>#REF!</v>
      </c>
      <c r="Y138" s="38" t="e">
        <f>#REF!</f>
        <v>#REF!</v>
      </c>
      <c r="Z138" s="38" t="e">
        <f>#REF!</f>
        <v>#REF!</v>
      </c>
      <c r="AA138" s="76" t="e">
        <f>#REF!</f>
        <v>#REF!</v>
      </c>
      <c r="AB138" s="38" t="e">
        <f t="shared" si="3"/>
        <v>#REF!</v>
      </c>
      <c r="AC138" s="38" t="e">
        <f t="shared" si="4"/>
        <v>#REF!</v>
      </c>
      <c r="AD138" s="77" t="e">
        <f t="shared" si="5"/>
        <v>#REF!</v>
      </c>
    </row>
    <row r="139" spans="1:30" ht="13.5" thickBot="1" x14ac:dyDescent="0.25">
      <c r="E139" s="71"/>
      <c r="H139" s="71"/>
      <c r="K139" s="71"/>
      <c r="N139" s="71"/>
      <c r="Q139" s="71"/>
      <c r="T139" s="71"/>
      <c r="W139" s="71"/>
      <c r="Z139" s="71"/>
      <c r="AC139" s="71"/>
    </row>
    <row r="140" spans="1:30" ht="17.25" thickTop="1" thickBot="1" x14ac:dyDescent="0.25">
      <c r="A140" s="179" t="s">
        <v>130</v>
      </c>
      <c r="B140" s="180"/>
      <c r="C140" s="180"/>
      <c r="D140" s="72" t="e">
        <f>SUM(D12:D138)</f>
        <v>#REF!</v>
      </c>
      <c r="E140" s="73" t="e">
        <f>SUM(E12:E138)</f>
        <v>#REF!</v>
      </c>
      <c r="F140" s="74" t="e">
        <f>SUM(F12:F138)</f>
        <v>#REF!</v>
      </c>
      <c r="G140" s="72" t="e">
        <f t="shared" ref="G140:L140" si="6">SUM(G12:G138)</f>
        <v>#REF!</v>
      </c>
      <c r="H140" s="73" t="e">
        <f t="shared" si="6"/>
        <v>#REF!</v>
      </c>
      <c r="I140" s="74" t="e">
        <f t="shared" si="6"/>
        <v>#REF!</v>
      </c>
      <c r="J140" s="72" t="e">
        <f t="shared" si="6"/>
        <v>#REF!</v>
      </c>
      <c r="K140" s="73" t="e">
        <f t="shared" si="6"/>
        <v>#REF!</v>
      </c>
      <c r="L140" s="74" t="e">
        <f t="shared" si="6"/>
        <v>#REF!</v>
      </c>
      <c r="M140" s="72" t="e">
        <f t="shared" ref="M140:U140" si="7">SUM(M12:M138)</f>
        <v>#REF!</v>
      </c>
      <c r="N140" s="73" t="e">
        <f t="shared" si="7"/>
        <v>#REF!</v>
      </c>
      <c r="O140" s="74" t="e">
        <f t="shared" si="7"/>
        <v>#REF!</v>
      </c>
      <c r="P140" s="72" t="e">
        <f t="shared" si="7"/>
        <v>#REF!</v>
      </c>
      <c r="Q140" s="73" t="e">
        <f t="shared" si="7"/>
        <v>#REF!</v>
      </c>
      <c r="R140" s="74" t="e">
        <f t="shared" si="7"/>
        <v>#REF!</v>
      </c>
      <c r="S140" s="72" t="e">
        <f t="shared" si="7"/>
        <v>#REF!</v>
      </c>
      <c r="T140" s="73" t="e">
        <f t="shared" si="7"/>
        <v>#REF!</v>
      </c>
      <c r="U140" s="74" t="e">
        <f t="shared" si="7"/>
        <v>#REF!</v>
      </c>
      <c r="V140" s="72" t="e">
        <f t="shared" ref="V140:AA140" si="8">SUM(V12:V138)</f>
        <v>#REF!</v>
      </c>
      <c r="W140" s="73" t="e">
        <f t="shared" si="8"/>
        <v>#REF!</v>
      </c>
      <c r="X140" s="74" t="e">
        <f t="shared" si="8"/>
        <v>#REF!</v>
      </c>
      <c r="Y140" s="72" t="e">
        <f t="shared" si="8"/>
        <v>#REF!</v>
      </c>
      <c r="Z140" s="73" t="e">
        <f t="shared" si="8"/>
        <v>#REF!</v>
      </c>
      <c r="AA140" s="74" t="e">
        <f t="shared" si="8"/>
        <v>#REF!</v>
      </c>
      <c r="AB140" s="72" t="e">
        <f>SUM(AB12:AB138)</f>
        <v>#REF!</v>
      </c>
      <c r="AC140" s="73" t="e">
        <f>SUM(AC12:AC138)</f>
        <v>#REF!</v>
      </c>
      <c r="AD140" s="74" t="e">
        <f>SUM(AD12:AD138)</f>
        <v>#REF!</v>
      </c>
    </row>
    <row r="142" spans="1:30" x14ac:dyDescent="0.2">
      <c r="C142" s="75" t="s">
        <v>145</v>
      </c>
    </row>
  </sheetData>
  <autoFilter ref="A11:AE11"/>
  <mergeCells count="33">
    <mergeCell ref="A140:C140"/>
    <mergeCell ref="A3:C3"/>
    <mergeCell ref="A4:C4"/>
    <mergeCell ref="A10:A11"/>
    <mergeCell ref="B10:B11"/>
    <mergeCell ref="C10:C11"/>
    <mergeCell ref="AB9:AD9"/>
    <mergeCell ref="AB10:AB11"/>
    <mergeCell ref="AC10:AC11"/>
    <mergeCell ref="D9:F9"/>
    <mergeCell ref="G9:I9"/>
    <mergeCell ref="D10:D11"/>
    <mergeCell ref="E10:E11"/>
    <mergeCell ref="G10:G11"/>
    <mergeCell ref="H10:H11"/>
    <mergeCell ref="J9:L9"/>
    <mergeCell ref="M9:O9"/>
    <mergeCell ref="J10:J11"/>
    <mergeCell ref="K10:K11"/>
    <mergeCell ref="M10:M11"/>
    <mergeCell ref="N10:N11"/>
    <mergeCell ref="P9:R9"/>
    <mergeCell ref="S9:U9"/>
    <mergeCell ref="P10:P11"/>
    <mergeCell ref="Q10:Q11"/>
    <mergeCell ref="S10:S11"/>
    <mergeCell ref="T10:T11"/>
    <mergeCell ref="V9:X9"/>
    <mergeCell ref="Y9:AA9"/>
    <mergeCell ref="V10:V11"/>
    <mergeCell ref="W10:W11"/>
    <mergeCell ref="Y10:Y11"/>
    <mergeCell ref="Z10:Z11"/>
  </mergeCells>
  <printOptions horizontalCentered="1"/>
  <pageMargins left="0.31496062992125984" right="0.51181102362204722" top="0.82677165354330717" bottom="0.59055118110236227" header="0.19685039370078741" footer="0.19685039370078741"/>
  <pageSetup paperSize="5" scale="55" orientation="landscape" r:id="rId1"/>
  <headerFooter alignWithMargins="0"/>
  <rowBreaks count="3" manualBreakCount="3">
    <brk id="43" max="15" man="1"/>
    <brk id="85" max="15" man="1"/>
    <brk id="12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Cierre FS</vt:lpstr>
      <vt:lpstr>Concentrado </vt:lpstr>
      <vt:lpstr>'Concentrado '!Área_de_impresión</vt:lpstr>
      <vt:lpstr>'Concentrado '!Títulos_a_imprimir</vt:lpstr>
    </vt:vector>
  </TitlesOfParts>
  <Manager>Jefatura de Presupuesto por Programas</Manager>
  <Company>Gobierno de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PPPCE-2006</dc:title>
  <dc:creator>Mtra. J. Gabriela Hernández Glez. Ext.- 33366</dc:creator>
  <cp:lastModifiedBy>Castellanos Díaz Carlos Hugo</cp:lastModifiedBy>
  <cp:lastPrinted>2015-09-25T15:00:55Z</cp:lastPrinted>
  <dcterms:created xsi:type="dcterms:W3CDTF">2002-06-28T20:48:45Z</dcterms:created>
  <dcterms:modified xsi:type="dcterms:W3CDTF">2015-09-25T15:53:21Z</dcterms:modified>
</cp:coreProperties>
</file>